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19420" yWindow="-8160" windowWidth="19420" windowHeight="27980" tabRatio="500"/>
  </bookViews>
  <sheets>
    <sheet name="NenkanMATOME" sheetId="1" r:id="rId1"/>
    <sheet name="April6" sheetId="2" r:id="rId2"/>
    <sheet name="May 4" sheetId="3" r:id="rId3"/>
    <sheet name="June 1" sheetId="4" r:id="rId4"/>
    <sheet name="Aug.3" sheetId="6" r:id="rId5"/>
    <sheet name="Sep.7" sheetId="7" r:id="rId6"/>
    <sheet name="Oct.5" sheetId="8" r:id="rId7"/>
    <sheet name="グラチャン資格者" sheetId="9" r:id="rId8"/>
    <sheet name="GraCham" sheetId="10" r:id="rId9"/>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I26" i="10" l="1"/>
  <c r="J26" i="10"/>
  <c r="I25" i="10"/>
  <c r="J25" i="10"/>
  <c r="I24" i="10"/>
  <c r="J24" i="10"/>
  <c r="I23" i="10"/>
  <c r="J23" i="10"/>
  <c r="I22" i="10"/>
  <c r="J22" i="10"/>
  <c r="I21" i="10"/>
  <c r="J21" i="10"/>
  <c r="I20" i="10"/>
  <c r="J20" i="10"/>
  <c r="I19" i="10"/>
  <c r="J19" i="10"/>
  <c r="I18" i="10"/>
  <c r="J18" i="10"/>
  <c r="I17" i="10"/>
  <c r="J17" i="10"/>
  <c r="I16" i="10"/>
  <c r="J16" i="10"/>
  <c r="I15" i="10"/>
  <c r="J15" i="10"/>
  <c r="I14" i="10"/>
  <c r="J14" i="10"/>
  <c r="I13" i="10"/>
  <c r="J13" i="10"/>
  <c r="I12" i="10"/>
  <c r="J12" i="10"/>
  <c r="I11" i="10"/>
  <c r="J11" i="10"/>
  <c r="I10" i="10"/>
  <c r="J10" i="10"/>
  <c r="I9" i="10"/>
  <c r="J9" i="10"/>
  <c r="I8" i="10"/>
  <c r="J8" i="10"/>
  <c r="I7" i="10"/>
  <c r="J7" i="10"/>
  <c r="H29" i="8"/>
  <c r="I29" i="8"/>
  <c r="H28" i="8"/>
  <c r="I28" i="8"/>
  <c r="H27" i="8"/>
  <c r="I27" i="8"/>
  <c r="H26" i="8"/>
  <c r="I26" i="8"/>
  <c r="H25" i="8"/>
  <c r="I25" i="8"/>
  <c r="H24" i="8"/>
  <c r="I24" i="8"/>
  <c r="H23" i="8"/>
  <c r="I23" i="8"/>
  <c r="H22" i="8"/>
  <c r="I22" i="8"/>
  <c r="H21" i="8"/>
  <c r="I21" i="8"/>
  <c r="H20" i="8"/>
  <c r="I20" i="8"/>
  <c r="H19" i="8"/>
  <c r="I19" i="8"/>
  <c r="H18" i="8"/>
  <c r="I18" i="8"/>
  <c r="H17" i="8"/>
  <c r="I17" i="8"/>
  <c r="H16" i="8"/>
  <c r="I16" i="8"/>
  <c r="H15" i="8"/>
  <c r="I15" i="8"/>
  <c r="H14" i="8"/>
  <c r="I14" i="8"/>
  <c r="H13" i="8"/>
  <c r="I13" i="8"/>
  <c r="H12" i="8"/>
  <c r="I12" i="8"/>
  <c r="H11" i="8"/>
  <c r="I11" i="8"/>
  <c r="H10" i="8"/>
  <c r="I10" i="8"/>
  <c r="H9" i="8"/>
  <c r="I9" i="8"/>
  <c r="H8" i="8"/>
  <c r="I8" i="8"/>
  <c r="H7" i="8"/>
  <c r="I7" i="8"/>
  <c r="H31" i="7"/>
  <c r="I31" i="7"/>
  <c r="H30" i="7"/>
  <c r="I30" i="7"/>
  <c r="H29" i="7"/>
  <c r="I29" i="7"/>
  <c r="H28" i="7"/>
  <c r="I28" i="7"/>
  <c r="H27" i="7"/>
  <c r="I27" i="7"/>
  <c r="H26" i="7"/>
  <c r="I26" i="7"/>
  <c r="H25" i="7"/>
  <c r="I25" i="7"/>
  <c r="H24" i="7"/>
  <c r="I24" i="7"/>
  <c r="H23" i="7"/>
  <c r="I23" i="7"/>
  <c r="H22" i="7"/>
  <c r="I22" i="7"/>
  <c r="H21" i="7"/>
  <c r="I21" i="7"/>
  <c r="H20" i="7"/>
  <c r="I20" i="7"/>
  <c r="H19" i="7"/>
  <c r="I19" i="7"/>
  <c r="H18" i="7"/>
  <c r="I18" i="7"/>
  <c r="H17" i="7"/>
  <c r="I17" i="7"/>
  <c r="H16" i="7"/>
  <c r="I16" i="7"/>
  <c r="H15" i="7"/>
  <c r="I15" i="7"/>
  <c r="H14" i="7"/>
  <c r="I14" i="7"/>
  <c r="H13" i="7"/>
  <c r="I13" i="7"/>
  <c r="H12" i="7"/>
  <c r="I12" i="7"/>
  <c r="H11" i="7"/>
  <c r="I11" i="7"/>
  <c r="H10" i="7"/>
  <c r="I10" i="7"/>
  <c r="H9" i="7"/>
  <c r="I9" i="7"/>
  <c r="H8" i="7"/>
  <c r="I8" i="7"/>
  <c r="H7" i="7"/>
  <c r="I7" i="7"/>
  <c r="H6" i="7"/>
  <c r="I6" i="7"/>
  <c r="H5" i="7"/>
  <c r="I5" i="7"/>
  <c r="H4" i="7"/>
  <c r="I4" i="7"/>
  <c r="H34" i="6"/>
  <c r="I34" i="6"/>
  <c r="H33" i="6"/>
  <c r="I33" i="6"/>
  <c r="H32" i="6"/>
  <c r="I32" i="6"/>
  <c r="H31" i="6"/>
  <c r="I31" i="6"/>
  <c r="H30" i="6"/>
  <c r="I30" i="6"/>
  <c r="H29" i="6"/>
  <c r="I29" i="6"/>
  <c r="H28" i="6"/>
  <c r="I28" i="6"/>
  <c r="H27" i="6"/>
  <c r="I27" i="6"/>
  <c r="H26" i="6"/>
  <c r="I26" i="6"/>
  <c r="H25" i="6"/>
  <c r="I25" i="6"/>
  <c r="H24" i="6"/>
  <c r="I24" i="6"/>
  <c r="H23" i="6"/>
  <c r="I23" i="6"/>
  <c r="H22" i="6"/>
  <c r="I22" i="6"/>
  <c r="H21" i="6"/>
  <c r="I21" i="6"/>
  <c r="H20" i="6"/>
  <c r="I20" i="6"/>
  <c r="H19" i="6"/>
  <c r="I19" i="6"/>
  <c r="H18" i="6"/>
  <c r="I18" i="6"/>
  <c r="H17" i="6"/>
  <c r="I17" i="6"/>
  <c r="H16" i="6"/>
  <c r="I16" i="6"/>
  <c r="H15" i="6"/>
  <c r="I15" i="6"/>
  <c r="H14" i="6"/>
  <c r="I14" i="6"/>
  <c r="H13" i="6"/>
  <c r="I13" i="6"/>
  <c r="H12" i="6"/>
  <c r="I12" i="6"/>
  <c r="H11" i="6"/>
  <c r="I11" i="6"/>
  <c r="H10" i="6"/>
  <c r="I10" i="6"/>
  <c r="H9" i="6"/>
  <c r="I9" i="6"/>
  <c r="H8" i="6"/>
  <c r="I8" i="6"/>
  <c r="H7" i="6"/>
  <c r="I7" i="6"/>
  <c r="H23" i="4"/>
  <c r="I23" i="4"/>
  <c r="H22" i="4"/>
  <c r="I22" i="4"/>
  <c r="H21" i="4"/>
  <c r="I21" i="4"/>
  <c r="H20" i="4"/>
  <c r="I20" i="4"/>
  <c r="H19" i="4"/>
  <c r="I19" i="4"/>
  <c r="H18" i="4"/>
  <c r="I18" i="4"/>
  <c r="H17" i="4"/>
  <c r="I17" i="4"/>
  <c r="H16" i="4"/>
  <c r="I16" i="4"/>
  <c r="H15" i="4"/>
  <c r="I15" i="4"/>
  <c r="H14" i="4"/>
  <c r="I14" i="4"/>
  <c r="H13" i="4"/>
  <c r="I13" i="4"/>
  <c r="H12" i="4"/>
  <c r="I12" i="4"/>
  <c r="H11" i="4"/>
  <c r="I11" i="4"/>
  <c r="H10" i="4"/>
  <c r="I10" i="4"/>
  <c r="H9" i="4"/>
  <c r="I9" i="4"/>
  <c r="H8" i="4"/>
  <c r="I8" i="4"/>
  <c r="H7" i="4"/>
  <c r="I7" i="4"/>
  <c r="H27" i="3"/>
  <c r="I27" i="3"/>
  <c r="H26" i="3"/>
  <c r="I26" i="3"/>
  <c r="H25" i="3"/>
  <c r="I25" i="3"/>
  <c r="H24" i="3"/>
  <c r="I24" i="3"/>
  <c r="H23" i="3"/>
  <c r="I23" i="3"/>
  <c r="H22" i="3"/>
  <c r="I22" i="3"/>
  <c r="H21" i="3"/>
  <c r="I21" i="3"/>
  <c r="H20" i="3"/>
  <c r="I20" i="3"/>
  <c r="H19" i="3"/>
  <c r="I19" i="3"/>
  <c r="H18" i="3"/>
  <c r="I18" i="3"/>
  <c r="H17" i="3"/>
  <c r="I17" i="3"/>
  <c r="H16" i="3"/>
  <c r="I16" i="3"/>
  <c r="H15" i="3"/>
  <c r="I15" i="3"/>
  <c r="H14" i="3"/>
  <c r="I14" i="3"/>
  <c r="H13" i="3"/>
  <c r="I13" i="3"/>
  <c r="H12" i="3"/>
  <c r="I12" i="3"/>
  <c r="H11" i="3"/>
  <c r="I11" i="3"/>
  <c r="H10" i="3"/>
  <c r="I10" i="3"/>
  <c r="H9" i="3"/>
  <c r="I9" i="3"/>
  <c r="H8" i="3"/>
  <c r="I8" i="3"/>
  <c r="H7" i="3"/>
  <c r="I7" i="3"/>
  <c r="H6" i="3"/>
  <c r="I6" i="3"/>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alcChain>
</file>

<file path=xl/sharedStrings.xml><?xml version="1.0" encoding="utf-8"?>
<sst xmlns="http://schemas.openxmlformats.org/spreadsheetml/2006/main" count="549" uniqueCount="240">
  <si>
    <t>年会費</t>
  </si>
  <si>
    <t>Latest HDC</t>
  </si>
  <si>
    <t>加藤浩義</t>
  </si>
  <si>
    <t>村井紀雄</t>
  </si>
  <si>
    <t>山本竜也</t>
  </si>
  <si>
    <t>橋本純一</t>
  </si>
  <si>
    <t>大坪寛房</t>
  </si>
  <si>
    <t>津田和夫</t>
  </si>
  <si>
    <t>菅野英司</t>
  </si>
  <si>
    <t>吉田仁</t>
  </si>
  <si>
    <t>岩崎巧</t>
  </si>
  <si>
    <t>砂原美和</t>
  </si>
  <si>
    <t>花越美雪</t>
  </si>
  <si>
    <t>長久聖</t>
  </si>
  <si>
    <t>広山ジェイ</t>
  </si>
  <si>
    <t>小林多恵子</t>
  </si>
  <si>
    <t>宮本巌</t>
  </si>
  <si>
    <t>中丸ヒデ</t>
  </si>
  <si>
    <t>山田ドン</t>
  </si>
  <si>
    <t>仮免</t>
  </si>
  <si>
    <t>OUT</t>
  </si>
  <si>
    <t>IN</t>
  </si>
  <si>
    <t>GROSS</t>
  </si>
  <si>
    <t>NET</t>
  </si>
  <si>
    <t>順位</t>
  </si>
  <si>
    <t>選手名　</t>
  </si>
  <si>
    <t>HDC</t>
  </si>
  <si>
    <t>NEW HC</t>
  </si>
  <si>
    <t>大坪ヒロ</t>
  </si>
  <si>
    <t>BB</t>
  </si>
  <si>
    <t>NP</t>
  </si>
  <si>
    <t>当たり馬券</t>
  </si>
  <si>
    <t>菅野</t>
  </si>
  <si>
    <t>岩崎</t>
  </si>
  <si>
    <t>DC</t>
  </si>
  <si>
    <t>山本</t>
  </si>
  <si>
    <t>加藤</t>
  </si>
  <si>
    <t>賞金</t>
  </si>
  <si>
    <t>NP&amp;DC</t>
  </si>
  <si>
    <t>NP#4/$10</t>
  </si>
  <si>
    <t>NP#16/$10</t>
  </si>
  <si>
    <t>BG/$10</t>
  </si>
  <si>
    <t>DC#11/$10</t>
  </si>
  <si>
    <t>2NP&amp;1DC/$30 会に寄付</t>
  </si>
  <si>
    <t>盧孝應</t>
  </si>
  <si>
    <t>中野武</t>
  </si>
  <si>
    <t>小野奈穂子</t>
  </si>
  <si>
    <t>櫻井弘樹</t>
  </si>
  <si>
    <t>金久保領平</t>
  </si>
  <si>
    <t>高橋利幸</t>
  </si>
  <si>
    <t>晴れ</t>
  </si>
  <si>
    <t>長久</t>
  </si>
  <si>
    <t>大坪</t>
  </si>
  <si>
    <t>大坪博一</t>
  </si>
  <si>
    <t>橋本</t>
  </si>
  <si>
    <t>グラチャン戦資格者</t>
  </si>
  <si>
    <t>内埜裕子</t>
  </si>
  <si>
    <t>篠崎潔</t>
  </si>
  <si>
    <t>湯山義明</t>
  </si>
  <si>
    <t>曇り</t>
  </si>
  <si>
    <t>池澤龍児</t>
  </si>
  <si>
    <t>３パット！</t>
  </si>
  <si>
    <t>鮫島葉子</t>
  </si>
  <si>
    <t>優勝 $300</t>
  </si>
  <si>
    <t>２位 $200</t>
  </si>
  <si>
    <t>３位 $100</t>
  </si>
  <si>
    <t>グラチャン　賞金</t>
  </si>
  <si>
    <t>村井紀夫</t>
  </si>
  <si>
    <t>無し</t>
  </si>
  <si>
    <t>美和</t>
  </si>
  <si>
    <t>2018 育友会グラチャン資格者</t>
  </si>
  <si>
    <t>Apr</t>
  </si>
  <si>
    <t>Aug</t>
  </si>
  <si>
    <t>May</t>
  </si>
  <si>
    <t>June</t>
  </si>
  <si>
    <t>Sep</t>
  </si>
  <si>
    <t>July</t>
  </si>
  <si>
    <t>小山智子</t>
  </si>
  <si>
    <t>Oct</t>
  </si>
  <si>
    <t>飯塚泰光</t>
  </si>
  <si>
    <t>ジェニー</t>
  </si>
  <si>
    <t>宮本</t>
  </si>
  <si>
    <t>美雪</t>
  </si>
  <si>
    <t>どちら様もおめでとうございました。</t>
  </si>
  <si>
    <t xml:space="preserve"> </t>
  </si>
  <si>
    <t>start</t>
  </si>
  <si>
    <t>松田宏</t>
  </si>
  <si>
    <t>石岡チエ</t>
  </si>
  <si>
    <t>土江亨</t>
  </si>
  <si>
    <t>本橋輝雄</t>
  </si>
  <si>
    <t>泉江奈児</t>
  </si>
  <si>
    <t>白倉昭彦</t>
  </si>
  <si>
    <t>佐野田鶴子</t>
  </si>
  <si>
    <t>野下敬史</t>
  </si>
  <si>
    <t>　　　　　　　　　　　　　　　　　　　　　　　</t>
  </si>
  <si>
    <r>
      <rPr>
        <sz val="26"/>
        <color theme="1"/>
        <rFont val="Calibri"/>
        <family val="2"/>
        <charset val="204"/>
        <scheme val="minor"/>
      </rPr>
      <t>2019</t>
    </r>
    <r>
      <rPr>
        <sz val="26"/>
        <color theme="1"/>
        <rFont val="ＭＳ Ｐゴシック"/>
        <family val="2"/>
        <charset val="128"/>
      </rPr>
      <t>育友会成績まとめ</t>
    </r>
  </si>
  <si>
    <t>Apr.</t>
  </si>
  <si>
    <t>GraCham</t>
  </si>
  <si>
    <t>Aug.</t>
  </si>
  <si>
    <t>Sep.</t>
  </si>
  <si>
    <t>Oct.</t>
  </si>
  <si>
    <t>Apr.06 2019</t>
  </si>
  <si>
    <t>GRIFFITH E. HARRIS</t>
  </si>
  <si>
    <t>朝のうち曇り、のち晴れ</t>
  </si>
  <si>
    <t>ADJUST</t>
  </si>
  <si>
    <t>NewHDC</t>
  </si>
  <si>
    <t>女性ー２</t>
  </si>
  <si>
    <t>Jenny</t>
  </si>
  <si>
    <t>大坪ひろ</t>
  </si>
  <si>
    <r>
      <t>Best Gross</t>
    </r>
    <r>
      <rPr>
        <b/>
        <sz val="14"/>
        <color rgb="FFFF0000"/>
        <rFont val="ヒラギノ角ゴ Pro W6"/>
        <charset val="128"/>
      </rPr>
      <t>:山本</t>
    </r>
  </si>
  <si>
    <t>持ち越し$104</t>
  </si>
  <si>
    <t>今季開幕戦、コースコンディションも完璧でないとの事でタッチありのルール採用。</t>
  </si>
  <si>
    <t>エアレーションの痕が残る高速のグリーンに全員翻弄され、見事なスコアに。</t>
  </si>
  <si>
    <t>グリーン上で旗竿を立てたままの新ルールのお陰もあって、概ねスロープレー</t>
  </si>
  <si>
    <r>
      <t>にもならず終了。まだ不慣れなコースとあって、</t>
    </r>
    <r>
      <rPr>
        <b/>
        <sz val="14"/>
        <color rgb="FFFF0000"/>
        <rFont val="ヒラギノ角ゴ Pro W6"/>
        <charset val="128"/>
      </rPr>
      <t>次回からはティーショットが</t>
    </r>
  </si>
  <si>
    <t>O.B.の可能性がある時は１度だけ暫定球が可能。それも怪しい場合は前進６打で</t>
  </si>
  <si>
    <t>一番近いフェアウェイにドロップできるローカル•ルールを決める。</t>
  </si>
  <si>
    <t>May 4 2019</t>
  </si>
  <si>
    <t>Graffith E. Harris</t>
  </si>
  <si>
    <t>The 415 IKUYU-kai</t>
  </si>
  <si>
    <t>17x0.8=13.6</t>
  </si>
  <si>
    <t>早川翔</t>
  </si>
  <si>
    <t>＊パーの違いにより女性のハンディは＋２。ただし３６が上限。</t>
  </si>
  <si>
    <t>Best Gross:84/盧</t>
  </si>
  <si>
    <t>＄304</t>
  </si>
  <si>
    <t>雨がちの天候で地面は至る所カジュアルウオーター。と言うことで今月も動かしていいことに。</t>
  </si>
  <si>
    <t>優勝は先月も上位を伺っていた多恵子さん。飛ばしだけじゃあなく、スコアもしのぎ切りました。</t>
  </si>
  <si>
    <t>松田</t>
  </si>
  <si>
    <t>２位は来年スーパーシニア入りの宮本さん。それでもホワイトティー仕様を宣言。</t>
  </si>
  <si>
    <t>チエ</t>
  </si>
  <si>
    <t>３位は先月、屈辱のブービー賞で燃えた加藤さん。見事なリベンジでした！</t>
  </si>
  <si>
    <t>繰越金もあった馬券は長久さんの独り占め！！残念！</t>
  </si>
  <si>
    <t>パーの違いによるハンディの調整がある女性が今の所有利な展開にはなっていますが、</t>
  </si>
  <si>
    <t>今季一巡すれば公平になると思いますので、男性陣もめげずに頑張ってください。</t>
  </si>
  <si>
    <t>新入会員も増え、また本来の活気が戻って来ました。来月も挑戦ですね！</t>
  </si>
  <si>
    <t>The 416 IKUYU-kai</t>
  </si>
  <si>
    <t>June1,2019</t>
  </si>
  <si>
    <t>Griffith E. Harris</t>
  </si>
  <si>
    <t>8x0.8=6.4</t>
  </si>
  <si>
    <t>9x0.85=7.65</t>
  </si>
  <si>
    <t>14x0.9=12.6</t>
  </si>
  <si>
    <t>(86-72)x0.85=11.9</t>
  </si>
  <si>
    <t>湯山よしあき</t>
  </si>
  <si>
    <t>(95-72)x0.85=19.55</t>
  </si>
  <si>
    <t>土江トオル</t>
  </si>
  <si>
    <t>(94-72)x0.85=18.7</t>
  </si>
  <si>
    <t>Best Gross:82/加藤</t>
  </si>
  <si>
    <t>＄125</t>
  </si>
  <si>
    <t>我々のグループの前に女性の大きなコンペが入っていたせいで全般にスロー。</t>
  </si>
  <si>
    <t>土江</t>
  </si>
  <si>
    <t>今季３度目とあって、それぞれ反省を元にリベンジに！</t>
  </si>
  <si>
    <t>Jenny(3putted)</t>
  </si>
  <si>
    <t>優勝は４月会のブービーから５月回３位そして見事ベスグロまで取っての加藤さん！</t>
  </si>
  <si>
    <t>２位は先月３位と繰越し金のある馬券を独り占めの長久さん。今回も馬券を独り占め！！</t>
  </si>
  <si>
    <t>３位は先日古希を迎えたばかりのシニアの星：菅野さん。</t>
  </si>
  <si>
    <t>今一歩の方もメゲズにまた挑戦です。</t>
  </si>
  <si>
    <t>The 418 IKUYU-kai</t>
  </si>
  <si>
    <t>Aug.3,2019</t>
  </si>
  <si>
    <t>73-57=16</t>
  </si>
  <si>
    <t>30-16=14x0.85=11.9</t>
  </si>
  <si>
    <t>71-69=2</t>
  </si>
  <si>
    <t>19-2=17x0.8=13.6</t>
  </si>
  <si>
    <t>71-70=1</t>
  </si>
  <si>
    <t>7-1=6x0.9=5.4</t>
  </si>
  <si>
    <t>飛び賞の順位の訂正</t>
  </si>
  <si>
    <t>山本達也</t>
  </si>
  <si>
    <t>野下たかふみ</t>
  </si>
  <si>
    <t>清水和子</t>
  </si>
  <si>
    <t>土江享</t>
  </si>
  <si>
    <t>2回以上連続不参加：優勝無し、２位以下に格下げ</t>
  </si>
  <si>
    <t>＊パーの違い（男性71/女性73）により女性のハンディは＋２。ただし３６が上限。</t>
  </si>
  <si>
    <t>Best Gross:77/橋本</t>
  </si>
  <si>
    <t>ジェニー、山本・＄92 each</t>
  </si>
  <si>
    <t>中野</t>
  </si>
  <si>
    <t>突然の雷雨に見舞われ、中止になった前回と比べて今回はジリジリと太陽が照りつける真夏日。</t>
  </si>
  <si>
    <t>白倉</t>
  </si>
  <si>
    <t>予報では４０％の確率で午後に雷雨通過も幸い、見事にハズレ！</t>
  </si>
  <si>
    <t>優勝は餅アイスといえばこの方！すっかり有名人になりました！毎回差し入れありがとうございます湯山さん！</t>
  </si>
  <si>
    <t>２位は股間接の手術から完全復帰！また強い美和さんが蘇ってきました！２ヶ月以上連続お休みなので、２位に繰り下げです。</t>
  </si>
  <si>
    <t>３位は安物のドライバーを引っさげ、挑戦の橋本。つまり、ゴルフはドライバーは程々。寄せとパットという事です。</t>
  </si>
  <si>
    <t>江奈児</t>
  </si>
  <si>
    <t>久々の２８名満員御礼！！！今回の悔しさをバネに、次回のヒーローは皆さんです！</t>
  </si>
  <si>
    <t>73-70=3</t>
  </si>
  <si>
    <t>17-3=14x0.8=11.2</t>
  </si>
  <si>
    <t>18x0.85=15.3</t>
  </si>
  <si>
    <t>20x0.9=18</t>
  </si>
  <si>
    <r>
      <rPr>
        <sz val="14"/>
        <color rgb="FF0000FF"/>
        <rFont val="ヒラギノ角ゴ Pro W6"/>
        <charset val="128"/>
      </rPr>
      <t>95</t>
    </r>
    <r>
      <rPr>
        <sz val="14"/>
        <color rgb="FF000000"/>
        <rFont val="ヒラギノ角ゴ Pro W6"/>
        <charset val="128"/>
      </rPr>
      <t>-71=24</t>
    </r>
  </si>
  <si>
    <t>24x0.85=20.4</t>
  </si>
  <si>
    <r>
      <rPr>
        <sz val="14"/>
        <color rgb="FF0000FF"/>
        <rFont val="ヒラギノ角ゴ Pro W6"/>
        <charset val="128"/>
      </rPr>
      <t>96</t>
    </r>
    <r>
      <rPr>
        <sz val="14"/>
        <color theme="1"/>
        <rFont val="ヒラギノ角ゴ Pro W6"/>
        <charset val="128"/>
      </rPr>
      <t>-71=25</t>
    </r>
  </si>
  <si>
    <t>25x0.85=21.25</t>
  </si>
  <si>
    <t>仮免だった方々のNewHDCの算出は</t>
  </si>
  <si>
    <t>過去２回（本橋さんは１回）のベストを</t>
  </si>
  <si>
    <t>選び、それからパーを引いた数に</t>
  </si>
  <si>
    <t>0.85をかけ算出しています。</t>
  </si>
  <si>
    <r>
      <rPr>
        <sz val="14"/>
        <color rgb="FF0000FF"/>
        <rFont val="ヒラギノ角ゴ Pro W6"/>
        <charset val="128"/>
      </rPr>
      <t>87</t>
    </r>
    <r>
      <rPr>
        <sz val="14"/>
        <color theme="1"/>
        <rFont val="ヒラギノ角ゴ Pro W6"/>
        <charset val="128"/>
      </rPr>
      <t>-71=16</t>
    </r>
  </si>
  <si>
    <t>16x0.85=13.6</t>
  </si>
  <si>
    <r>
      <rPr>
        <sz val="14"/>
        <color rgb="FF0000FF"/>
        <rFont val="ヒラギノ角ゴ ProN W6"/>
        <charset val="128"/>
      </rPr>
      <t>86</t>
    </r>
    <r>
      <rPr>
        <sz val="14"/>
        <color theme="1"/>
        <rFont val="ヒラギノ角ゴ ProN W6"/>
        <charset val="128"/>
      </rPr>
      <t>-71=15</t>
    </r>
  </si>
  <si>
    <t>15x0.85=12.75</t>
  </si>
  <si>
    <t>Best Gross:79/山本</t>
  </si>
  <si>
    <t>長久、多恵子、飯塚・＄78 each</t>
  </si>
  <si>
    <t>田鶴子</t>
  </si>
  <si>
    <t>ハリケーンも北東の海上に去り清々しく晴れ渡ったゴルフ日和。２８名参加：満員御礼です！</t>
  </si>
  <si>
    <t>優勝は先日パブルビーチ遠征で生涯初のホールインワンを達成した葉子さん。まだまだ行けます。</t>
  </si>
  <si>
    <t>湯山</t>
  </si>
  <si>
    <t>２位はベストスコア７５の実力者で今回の大本命の飯塚さん。馬券も一番人気で予想通りでした。</t>
  </si>
  <si>
    <t>３位は今回から新ハンディで挑戦開始のカッコマン•土江さんでした。</t>
  </si>
  <si>
    <t>葉子</t>
  </si>
  <si>
    <t>今回も湯山さんの餅アイスに癒されました。毎回ごちそうさまです！。</t>
  </si>
  <si>
    <t>The 420 IKUYU-kai</t>
  </si>
  <si>
    <t>Oct.5,2019</t>
  </si>
  <si>
    <t>20x0.8=16</t>
  </si>
  <si>
    <t>14/0.85=11.9</t>
  </si>
  <si>
    <t>12x0.9=10.8</t>
  </si>
  <si>
    <t>江奈児＄</t>
  </si>
  <si>
    <t>急に冷え込んだこの２〜３日。清々しく晴れ渡ったゴルフ日和。23名参加.</t>
  </si>
  <si>
    <t>優勝は今月から正式ハンディで臨んだ江奈児さん。OBを減らし順当に初優勝！！まだまだ行けます。</t>
  </si>
  <si>
    <t>２位は今年なかなか本来の実力を発揮しきれなかった村井さん。遂に開花です。</t>
  </si>
  <si>
    <t>３位は今季２度目の菅野さん。流石です。</t>
  </si>
  <si>
    <t>今回も湯山さんの餅アイスに癒されました。毎回ごちそうさまです！</t>
  </si>
  <si>
    <t>飯塚</t>
  </si>
  <si>
    <t>The 421 IKUYU-kai2019GraCham</t>
  </si>
  <si>
    <t>Oct.26 2019</t>
  </si>
  <si>
    <t>秋晴れ好天</t>
  </si>
  <si>
    <t>２３</t>
  </si>
  <si>
    <t>グラチャン</t>
  </si>
  <si>
    <t>年間２位</t>
  </si>
  <si>
    <t>年間３位</t>
  </si>
  <si>
    <r>
      <t>Best Gross:</t>
    </r>
    <r>
      <rPr>
        <sz val="14"/>
        <color rgb="FF000000"/>
        <rFont val="ＭＳ Ｐゴシック"/>
        <charset val="128"/>
      </rPr>
      <t>８１</t>
    </r>
    <r>
      <rPr>
        <sz val="14"/>
        <color rgb="FF000000"/>
        <rFont val="Hiragino Maru Gothic Pro"/>
      </rPr>
      <t>/</t>
    </r>
    <r>
      <rPr>
        <sz val="14"/>
        <color rgb="FF000000"/>
        <rFont val="ＭＳ Ｐゴシック"/>
        <charset val="128"/>
      </rPr>
      <t>山本</t>
    </r>
  </si>
  <si>
    <t>無し・＄２２６会に寄付</t>
  </si>
  <si>
    <t>野下</t>
  </si>
  <si>
    <t>吉田（３パット）</t>
  </si>
  <si>
    <t>週初めの予報では５０％雨の予報も翌日にずれて、紅葉も眼に眩しい秋晴れの好天気。</t>
  </si>
  <si>
    <t>美雪（３パット）</t>
  </si>
  <si>
    <t>月例優勝は今回から正式ハンディの白倉さん、５０肩でドラコンゲットも素晴らしい！</t>
  </si>
  <si>
    <t>２位はまたまた今回から正式ハンディの野下さん、こちらはNPもゲット。</t>
  </si>
  <si>
    <t>３位はニアピンに何度も名前を載せた美雪さん。やっと実力が安定してきました。</t>
  </si>
  <si>
    <t>映えある2019年グラチャンに輝いたのは、その美雪さん。お見事でした！</t>
  </si>
  <si>
    <t>年間２位はやまもとさん。</t>
  </si>
  <si>
    <t>年間３位は菅野さんでした。</t>
  </si>
  <si>
    <t>１１０</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</si>
</sst>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_);[Red]\(&quot;$&quot;#,##0\)"/>
  </numFmts>
  <fonts count="79" x14ac:knownFonts="1">
    <font>
      <sz val="12"/>
      <color theme="1"/>
      <name val="Calibri"/>
      <family val="2"/>
      <scheme val="minor"/>
    </font>
    <font>
      <sz val="12"/>
      <color theme="1"/>
      <name val="Helvetica"/>
    </font>
    <font>
      <sz val="18"/>
      <color theme="1"/>
      <name val="ＭＳ Ｐゴシック"/>
      <family val="2"/>
      <charset val="128"/>
    </font>
    <font>
      <sz val="14"/>
      <color theme="1"/>
      <name val="Calibri"/>
      <family val="2"/>
      <charset val="204"/>
      <scheme val="minor"/>
    </font>
    <font>
      <sz val="14"/>
      <color rgb="FF000000"/>
      <name val="ヒラギノ角ゴ ProN W3"/>
      <charset val="128"/>
    </font>
    <font>
      <sz val="14"/>
      <color theme="1"/>
      <name val="ヒラギノ角ゴ ProN W3"/>
      <charset val="128"/>
    </font>
    <font>
      <sz val="14"/>
      <color rgb="FF000000"/>
      <name val="ヒラギノ角ゴ ProN W6"/>
      <charset val="128"/>
    </font>
    <font>
      <sz val="14"/>
      <color theme="1"/>
      <name val="ヒラギノ角ゴ ProN W6"/>
      <charset val="128"/>
    </font>
    <font>
      <sz val="18"/>
      <color theme="1"/>
      <name val="ヒラギノ角ゴ ProN W6"/>
      <charset val="128"/>
    </font>
    <font>
      <sz val="12"/>
      <color theme="1"/>
      <name val="ヒラギノ角ゴ ProN W3"/>
      <charset val="128"/>
    </font>
    <font>
      <sz val="14"/>
      <name val="ヒラギノ角ゴ ProN W3"/>
      <charset val="128"/>
    </font>
    <font>
      <b/>
      <sz val="12"/>
      <color theme="1"/>
      <name val="ヒラギノ角ゴ ProN W3"/>
      <charset val="128"/>
    </font>
    <font>
      <sz val="12.5"/>
      <color rgb="FF000000"/>
      <name val="ヒラギノ角ゴ ProN W3"/>
      <charset val="128"/>
    </font>
    <font>
      <sz val="8"/>
      <name val="Calibri"/>
      <family val="2"/>
      <charset val="204"/>
      <scheme val="minor"/>
    </font>
    <font>
      <sz val="18"/>
      <color theme="1"/>
      <name val="Helvetica"/>
    </font>
    <font>
      <b/>
      <sz val="18"/>
      <color rgb="FF000000"/>
      <name val="Hiragino Kaku Gothic Pro"/>
    </font>
    <font>
      <b/>
      <sz val="14"/>
      <color rgb="FF000000"/>
      <name val="Hiragino Kaku Gothic Pro"/>
    </font>
    <font>
      <b/>
      <sz val="14"/>
      <color rgb="FF000000"/>
      <name val="ヒラギノ丸ゴ Pro W4"/>
      <family val="2"/>
    </font>
    <font>
      <sz val="12"/>
      <color theme="1"/>
      <name val="ヒラギノ丸ゴ Pro W4"/>
      <charset val="128"/>
    </font>
    <font>
      <sz val="14"/>
      <color rgb="FF000000"/>
      <name val="ヒラギノ丸ゴ Pro W4"/>
      <family val="2"/>
    </font>
    <font>
      <sz val="14"/>
      <color rgb="FF000000"/>
      <name val="Hiragino Maru Gothic Pro"/>
    </font>
    <font>
      <b/>
      <sz val="14"/>
      <color rgb="FF000000"/>
      <name val="Hiragino Kaku Gothic ProN"/>
    </font>
    <font>
      <b/>
      <sz val="14"/>
      <color rgb="FF000000"/>
      <name val="ＭＳ Ｐゴシック"/>
      <charset val="128"/>
    </font>
    <font>
      <sz val="14"/>
      <color theme="1"/>
      <name val="ＭＳ Ｐゴシック"/>
      <charset val="128"/>
    </font>
    <font>
      <sz val="14"/>
      <color theme="1"/>
      <name val="Hiragino Maru Gothic Pro"/>
    </font>
    <font>
      <b/>
      <sz val="14"/>
      <color rgb="FF000000"/>
      <name val="Hiragino Maru Gothic Pro"/>
    </font>
    <font>
      <sz val="14"/>
      <color rgb="FF000000"/>
      <name val="ＭＳ Ｐゴシック"/>
      <charset val="128"/>
    </font>
    <font>
      <sz val="14"/>
      <color theme="1"/>
      <name val="Helvetica"/>
    </font>
    <font>
      <sz val="14"/>
      <name val="ヒラギノ角ゴ ProN W6"/>
      <charset val="128"/>
    </font>
    <font>
      <sz val="14"/>
      <color rgb="FF000000"/>
      <name val="ヒラギノ角ゴ Pro W6"/>
      <charset val="128"/>
    </font>
    <font>
      <sz val="14"/>
      <color theme="1"/>
      <name val="ヒラギノ角ゴ Pro W3"/>
      <charset val="128"/>
    </font>
    <font>
      <sz val="14"/>
      <color rgb="FF000000"/>
      <name val="ヒラギノ角ゴ Pro W3"/>
      <charset val="128"/>
    </font>
    <font>
      <b/>
      <sz val="14"/>
      <color theme="1"/>
      <name val="ヒラギノ丸ゴ Pro W4"/>
      <family val="2"/>
    </font>
    <font>
      <sz val="12"/>
      <color rgb="FF000000"/>
      <name val="ヒラギノ角ゴ Pro W6"/>
      <charset val="128"/>
    </font>
    <font>
      <sz val="12"/>
      <color rgb="FFFF0000"/>
      <name val="ヒラギノ角ゴ Pro W6"/>
      <charset val="128"/>
    </font>
    <font>
      <sz val="12"/>
      <name val="ヒラギノ角ゴ Pro W6"/>
      <charset val="128"/>
    </font>
    <font>
      <sz val="12"/>
      <color theme="1"/>
      <name val="ヒラギノ角ゴ Pro W6"/>
      <charset val="128"/>
    </font>
    <font>
      <u/>
      <sz val="12"/>
      <color theme="10"/>
      <name val="Calibri"/>
      <family val="2"/>
      <scheme val="minor"/>
    </font>
    <font>
      <u/>
      <sz val="12"/>
      <color theme="11"/>
      <name val="Calibri"/>
      <family val="2"/>
      <scheme val="minor"/>
    </font>
    <font>
      <sz val="14"/>
      <name val="ヒラギノ角ゴ Pro W3"/>
      <charset val="128"/>
    </font>
    <font>
      <i/>
      <sz val="14"/>
      <color rgb="FF3366FF"/>
      <name val="ヒラギノ丸ゴ Pro W4"/>
      <charset val="128"/>
    </font>
    <font>
      <sz val="14"/>
      <color theme="1"/>
      <name val="ヒラギノ角ゴ Std W8"/>
      <charset val="128"/>
    </font>
    <font>
      <sz val="14"/>
      <color rgb="FF000000"/>
      <name val="ヒラギノ角ゴ Std W8"/>
      <charset val="128"/>
    </font>
    <font>
      <b/>
      <sz val="14"/>
      <color rgb="FF333333"/>
      <name val="ヒラギノ角ゴ Std W8"/>
      <charset val="128"/>
    </font>
    <font>
      <sz val="12"/>
      <color theme="1"/>
      <name val="ヒラギノ角ゴ Std W8"/>
      <charset val="128"/>
    </font>
    <font>
      <sz val="12"/>
      <color theme="1"/>
      <name val="ＭＳ Ｐゴシック"/>
      <family val="2"/>
      <charset val="128"/>
    </font>
    <font>
      <sz val="14"/>
      <color theme="1"/>
      <name val="ヒラギノ角ゴ Pro W6"/>
      <charset val="128"/>
    </font>
    <font>
      <sz val="11"/>
      <color theme="1"/>
      <name val="ヒラギノ角ゴ Pro W6"/>
      <charset val="128"/>
    </font>
    <font>
      <b/>
      <sz val="14"/>
      <color theme="1"/>
      <name val="Calibri"/>
      <family val="2"/>
      <scheme val="minor"/>
    </font>
    <font>
      <b/>
      <sz val="14"/>
      <color theme="1"/>
      <name val="ヒラギノ角ゴ Pro W6"/>
      <charset val="128"/>
    </font>
    <font>
      <sz val="20"/>
      <color theme="1"/>
      <name val="Calibri"/>
      <family val="2"/>
      <charset val="204"/>
      <scheme val="minor"/>
    </font>
    <font>
      <sz val="24"/>
      <color theme="1"/>
      <name val="Calibri"/>
      <scheme val="minor"/>
    </font>
    <font>
      <sz val="14"/>
      <color rgb="FF3366FF"/>
      <name val="ヒラギノ角ゴ Std W8"/>
      <charset val="128"/>
    </font>
    <font>
      <sz val="26"/>
      <color theme="1"/>
      <name val="Calibri"/>
      <family val="2"/>
      <charset val="204"/>
      <scheme val="minor"/>
    </font>
    <font>
      <sz val="26"/>
      <color theme="1"/>
      <name val="ＭＳ Ｐゴシック"/>
      <family val="2"/>
      <charset val="128"/>
    </font>
    <font>
      <sz val="12"/>
      <color theme="4" tint="0.79998168889431442"/>
      <name val="ヒラギノ角ゴ ProN W3"/>
      <charset val="128"/>
    </font>
    <font>
      <sz val="12"/>
      <color theme="4" tint="0.79998168889431442"/>
      <name val="Calibri"/>
      <family val="2"/>
      <scheme val="minor"/>
    </font>
    <font>
      <sz val="14"/>
      <color rgb="FFFF0000"/>
      <name val="ヒラギノ角ゴ Std W8"/>
      <charset val="128"/>
    </font>
    <font>
      <b/>
      <sz val="14"/>
      <color rgb="FF000000"/>
      <name val="ヒラギノ角ゴ Pro W6"/>
      <charset val="128"/>
    </font>
    <font>
      <b/>
      <sz val="14"/>
      <color rgb="FFFF0000"/>
      <name val="ヒラギノ角ゴ Pro W6"/>
      <charset val="128"/>
    </font>
    <font>
      <b/>
      <sz val="14"/>
      <name val="ヒラギノ角ゴ Pro W6"/>
      <charset val="128"/>
    </font>
    <font>
      <sz val="18"/>
      <color rgb="FF000000"/>
      <name val="ヒラギノ角ゴ Pro W6"/>
      <charset val="128"/>
    </font>
    <font>
      <sz val="18"/>
      <color theme="1"/>
      <name val="ヒラギノ角ゴ Pro W6"/>
      <charset val="128"/>
    </font>
    <font>
      <sz val="14"/>
      <color rgb="FFFF0000"/>
      <name val="ヒラギノ角ゴ Pro W6"/>
      <charset val="128"/>
    </font>
    <font>
      <sz val="14"/>
      <color rgb="FFFF6600"/>
      <name val="ヒラギノ角ゴ Pro W6"/>
      <charset val="128"/>
    </font>
    <font>
      <sz val="14"/>
      <name val="ヒラギノ角ゴ Pro W6"/>
      <charset val="128"/>
    </font>
    <font>
      <sz val="14"/>
      <color rgb="FF0000FF"/>
      <name val="ヒラギノ角ゴ Pro W6"/>
      <charset val="128"/>
    </font>
    <font>
      <sz val="14"/>
      <color rgb="FF3366FF"/>
      <name val="ヒラギノ角ゴ Pro W6"/>
      <charset val="128"/>
    </font>
    <font>
      <b/>
      <sz val="14"/>
      <color rgb="FFFF0000"/>
      <name val="ヒラギノ丸ゴ Pro W4"/>
      <charset val="128"/>
    </font>
    <font>
      <sz val="14"/>
      <name val="ヒラギノ丸ゴ Pro W4"/>
      <charset val="128"/>
    </font>
    <font>
      <sz val="14"/>
      <color rgb="FFFF0000"/>
      <name val="ヒラギノ丸ゴ Pro W4"/>
      <charset val="128"/>
    </font>
    <font>
      <b/>
      <sz val="14"/>
      <name val="ヒラギノ丸ゴ Pro W4"/>
      <family val="2"/>
      <charset val="128"/>
    </font>
    <font>
      <sz val="14"/>
      <color rgb="FF0000FF"/>
      <name val="ヒラギノ丸ゴ Pro W4"/>
      <charset val="128"/>
    </font>
    <font>
      <sz val="14"/>
      <color rgb="FF0000FF"/>
      <name val="ヒラギノ角ゴ ProN W6"/>
      <charset val="128"/>
    </font>
    <font>
      <b/>
      <sz val="12"/>
      <color theme="1"/>
      <name val="ヒラギノ丸ゴ Pro W4"/>
      <family val="2"/>
    </font>
    <font>
      <b/>
      <sz val="12"/>
      <color theme="1"/>
      <name val="ヒラギノ角ゴ Pro W6"/>
      <charset val="128"/>
    </font>
    <font>
      <b/>
      <sz val="14"/>
      <color rgb="FF0000FF"/>
      <name val="ヒラギノ角ゴ Pro W6"/>
      <charset val="128"/>
    </font>
    <font>
      <sz val="14"/>
      <color theme="1"/>
      <name val="ヒラギノ丸ゴ Pro W4"/>
      <family val="2"/>
    </font>
    <font>
      <b/>
      <sz val="14"/>
      <color theme="1"/>
      <name val="ヒラギノ角ゴ Std W8"/>
      <charset val="128"/>
    </font>
  </fonts>
  <fills count="14">
    <fill>
      <patternFill patternType="none"/>
    </fill>
    <fill>
      <patternFill patternType="gray125"/>
    </fill>
    <fill>
      <patternFill patternType="solid">
        <fgColor theme="8" tint="0.79998168889431442"/>
        <bgColor indexed="64"/>
      </patternFill>
    </fill>
    <fill>
      <patternFill patternType="solid">
        <fgColor rgb="FF66CC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D6FCF"/>
        <bgColor indexed="64"/>
      </patternFill>
    </fill>
    <fill>
      <patternFill patternType="solid">
        <fgColor rgb="FFFFFF0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7" fillId="0" borderId="0" applyNumberFormat="0" applyFill="0" applyBorder="0" applyAlignment="0" applyProtection="0"/>
    <xf numFmtId="0" fontId="38" fillId="0" borderId="0" applyNumberFormat="0" applyFill="0" applyBorder="0" applyAlignment="0" applyProtection="0"/>
    <xf numFmtId="0" fontId="77" fillId="0" borderId="0"/>
  </cellStyleXfs>
  <cellXfs count="248">
    <xf numFmtId="0" fontId="0" fillId="0" borderId="0" xfId="0"/>
    <xf numFmtId="0" fontId="1" fillId="0" borderId="0" xfId="0" applyFont="1"/>
    <xf numFmtId="0" fontId="0" fillId="3" borderId="0" xfId="0" applyFill="1"/>
    <xf numFmtId="0" fontId="3"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7" fillId="0" borderId="0" xfId="0" applyFont="1"/>
    <xf numFmtId="0" fontId="0" fillId="0" borderId="0" xfId="0" applyAlignment="1">
      <alignment horizontal="center"/>
    </xf>
    <xf numFmtId="0" fontId="9" fillId="0" borderId="0" xfId="0" applyFont="1"/>
    <xf numFmtId="0" fontId="10" fillId="0" borderId="0" xfId="0" applyFont="1" applyFill="1" applyAlignment="1">
      <alignment horizontal="center"/>
    </xf>
    <xf numFmtId="0" fontId="11" fillId="6" borderId="0" xfId="0" applyFont="1" applyFill="1"/>
    <xf numFmtId="0" fontId="5" fillId="0" borderId="0" xfId="0" applyFont="1" applyBorder="1"/>
    <xf numFmtId="0" fontId="5" fillId="0" borderId="0" xfId="0" applyFont="1" applyFill="1"/>
    <xf numFmtId="164" fontId="5" fillId="0" borderId="0" xfId="0" applyNumberFormat="1" applyFont="1" applyAlignment="1">
      <alignment horizontal="center"/>
    </xf>
    <xf numFmtId="164" fontId="5" fillId="0" borderId="0" xfId="0" applyNumberFormat="1" applyFont="1" applyBorder="1" applyAlignment="1">
      <alignment horizontal="center"/>
    </xf>
    <xf numFmtId="0" fontId="5" fillId="6" borderId="0" xfId="0" applyFont="1" applyFill="1"/>
    <xf numFmtId="0" fontId="12" fillId="0" borderId="0" xfId="0" applyFont="1"/>
    <xf numFmtId="16" fontId="4" fillId="0" borderId="0" xfId="0" applyNumberFormat="1" applyFont="1" applyAlignment="1">
      <alignment horizontal="center"/>
    </xf>
    <xf numFmtId="0" fontId="4" fillId="3" borderId="0" xfId="0" applyFont="1" applyFill="1" applyAlignment="1">
      <alignment horizontal="center" wrapText="1"/>
    </xf>
    <xf numFmtId="0" fontId="14" fillId="0" borderId="0" xfId="0" applyFont="1"/>
    <xf numFmtId="0" fontId="15" fillId="0" borderId="0" xfId="0" applyFont="1"/>
    <xf numFmtId="0" fontId="2" fillId="0" borderId="0" xfId="0" applyFont="1"/>
    <xf numFmtId="0" fontId="18" fillId="0" borderId="0" xfId="0" applyFont="1"/>
    <xf numFmtId="0" fontId="0" fillId="0" borderId="0" xfId="0" applyFont="1"/>
    <xf numFmtId="16" fontId="5" fillId="0" borderId="0" xfId="0" applyNumberFormat="1" applyFont="1" applyAlignment="1">
      <alignment horizontal="center"/>
    </xf>
    <xf numFmtId="0" fontId="29" fillId="0" borderId="0" xfId="0" applyFont="1"/>
    <xf numFmtId="0" fontId="6" fillId="11" borderId="1" xfId="0" applyFont="1" applyFill="1" applyBorder="1"/>
    <xf numFmtId="0" fontId="7" fillId="0" borderId="1" xfId="0" applyFont="1" applyBorder="1"/>
    <xf numFmtId="0" fontId="7" fillId="0" borderId="1" xfId="0" applyFont="1" applyBorder="1" applyAlignment="1">
      <alignment wrapText="1"/>
    </xf>
    <xf numFmtId="0" fontId="7" fillId="7" borderId="0" xfId="0" applyFont="1" applyFill="1"/>
    <xf numFmtId="0" fontId="7" fillId="8" borderId="0" xfId="0" applyFont="1" applyFill="1"/>
    <xf numFmtId="0" fontId="7" fillId="9" borderId="0" xfId="0" applyFont="1" applyFill="1"/>
    <xf numFmtId="0" fontId="7" fillId="7" borderId="0" xfId="0" applyFont="1" applyFill="1" applyAlignment="1">
      <alignment wrapText="1"/>
    </xf>
    <xf numFmtId="0" fontId="7" fillId="8" borderId="0" xfId="0" applyFont="1" applyFill="1" applyAlignment="1">
      <alignment wrapText="1"/>
    </xf>
    <xf numFmtId="0" fontId="7" fillId="9" borderId="0" xfId="0" applyFont="1" applyFill="1" applyAlignment="1">
      <alignment wrapText="1"/>
    </xf>
    <xf numFmtId="0" fontId="7" fillId="0" borderId="0" xfId="0" applyFont="1" applyAlignment="1">
      <alignment wrapText="1"/>
    </xf>
    <xf numFmtId="0" fontId="7" fillId="3" borderId="0" xfId="0" applyFont="1" applyFill="1"/>
    <xf numFmtId="6" fontId="7" fillId="0" borderId="0" xfId="0" applyNumberFormat="1" applyFont="1"/>
    <xf numFmtId="0" fontId="8" fillId="3" borderId="0" xfId="0" applyFont="1" applyFill="1"/>
    <xf numFmtId="0" fontId="0" fillId="6" borderId="0" xfId="0" applyFill="1"/>
    <xf numFmtId="0" fontId="42" fillId="0" borderId="1" xfId="0" applyFont="1" applyBorder="1"/>
    <xf numFmtId="0" fontId="41" fillId="0" borderId="0" xfId="0" applyFont="1"/>
    <xf numFmtId="0" fontId="41" fillId="0" borderId="1" xfId="0" applyFont="1" applyBorder="1"/>
    <xf numFmtId="0" fontId="41" fillId="5" borderId="0" xfId="0" applyFont="1" applyFill="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3" borderId="0" xfId="0" applyFont="1" applyFill="1"/>
    <xf numFmtId="0" fontId="42" fillId="11" borderId="0" xfId="0" applyFont="1" applyFill="1" applyBorder="1"/>
    <xf numFmtId="0" fontId="42" fillId="0" borderId="0" xfId="0" applyFont="1" applyBorder="1"/>
    <xf numFmtId="0" fontId="0" fillId="0" borderId="0" xfId="0" applyBorder="1"/>
    <xf numFmtId="0" fontId="41" fillId="0" borderId="0" xfId="0" applyFont="1" applyBorder="1"/>
    <xf numFmtId="0" fontId="41" fillId="11" borderId="0" xfId="0" applyFont="1" applyFill="1" applyBorder="1"/>
    <xf numFmtId="0" fontId="44" fillId="0" borderId="0" xfId="0" applyFont="1"/>
    <xf numFmtId="0" fontId="41" fillId="0" borderId="0" xfId="0" applyFont="1" applyAlignment="1">
      <alignment horizontal="right"/>
    </xf>
    <xf numFmtId="0" fontId="51" fillId="11" borderId="0" xfId="0" applyFont="1" applyFill="1"/>
    <xf numFmtId="0" fontId="43" fillId="11" borderId="0" xfId="0" applyFont="1" applyFill="1" applyBorder="1"/>
    <xf numFmtId="0" fontId="53" fillId="3" borderId="0" xfId="0" applyFont="1" applyFill="1"/>
    <xf numFmtId="0" fontId="3" fillId="0" borderId="0" xfId="0" applyFont="1" applyBorder="1" applyAlignment="1">
      <alignment wrapText="1"/>
    </xf>
    <xf numFmtId="0" fontId="55" fillId="4" borderId="0" xfId="0" applyFont="1" applyFill="1"/>
    <xf numFmtId="0" fontId="56" fillId="4" borderId="0" xfId="0" applyFont="1" applyFill="1"/>
    <xf numFmtId="0" fontId="58" fillId="0" borderId="0" xfId="0" applyFont="1"/>
    <xf numFmtId="0" fontId="58" fillId="0" borderId="0" xfId="0" applyFont="1" applyAlignment="1">
      <alignment horizontal="center"/>
    </xf>
    <xf numFmtId="0" fontId="49" fillId="0" borderId="0" xfId="0" applyFont="1" applyAlignment="1">
      <alignment horizontal="center"/>
    </xf>
    <xf numFmtId="0" fontId="58" fillId="7" borderId="0" xfId="0" applyFont="1" applyFill="1"/>
    <xf numFmtId="0" fontId="58" fillId="7" borderId="0" xfId="0" applyFont="1" applyFill="1" applyAlignment="1">
      <alignment horizontal="center"/>
    </xf>
    <xf numFmtId="0" fontId="58" fillId="8" borderId="0" xfId="0" applyFont="1" applyFill="1"/>
    <xf numFmtId="0" fontId="59" fillId="0" borderId="0" xfId="0" applyFont="1"/>
    <xf numFmtId="0" fontId="58" fillId="8" borderId="0" xfId="0" applyFont="1" applyFill="1" applyAlignment="1">
      <alignment horizontal="center"/>
    </xf>
    <xf numFmtId="0" fontId="49" fillId="9" borderId="0" xfId="0" applyFont="1" applyFill="1"/>
    <xf numFmtId="0" fontId="58" fillId="9" borderId="0" xfId="0" applyFont="1" applyFill="1" applyAlignment="1">
      <alignment horizontal="center"/>
    </xf>
    <xf numFmtId="0" fontId="58" fillId="0" borderId="0" xfId="0" applyFont="1" applyFill="1" applyAlignment="1">
      <alignment horizontal="center"/>
    </xf>
    <xf numFmtId="0" fontId="58" fillId="4" borderId="0" xfId="0" applyFont="1" applyFill="1"/>
    <xf numFmtId="0" fontId="49" fillId="4" borderId="0" xfId="0" applyFont="1" applyFill="1" applyAlignment="1">
      <alignment horizontal="center"/>
    </xf>
    <xf numFmtId="0" fontId="49" fillId="10" borderId="0" xfId="0" applyFont="1" applyFill="1" applyAlignment="1">
      <alignment horizontal="center"/>
    </xf>
    <xf numFmtId="0" fontId="60" fillId="0" borderId="0" xfId="0" applyFont="1" applyAlignment="1">
      <alignment horizontal="center"/>
    </xf>
    <xf numFmtId="0" fontId="58" fillId="10" borderId="0" xfId="0" applyFont="1" applyFill="1" applyAlignment="1">
      <alignment horizontal="center"/>
    </xf>
    <xf numFmtId="0" fontId="58" fillId="9" borderId="0" xfId="0" applyFont="1" applyFill="1"/>
    <xf numFmtId="0" fontId="46" fillId="0" borderId="0" xfId="0" applyFont="1" applyAlignment="1">
      <alignment horizontal="center"/>
    </xf>
    <xf numFmtId="0" fontId="61" fillId="0" borderId="0" xfId="0" applyFont="1" applyAlignment="1">
      <alignment horizontal="center"/>
    </xf>
    <xf numFmtId="0" fontId="62" fillId="0" borderId="0" xfId="0" applyFont="1" applyAlignment="1">
      <alignment horizontal="center"/>
    </xf>
    <xf numFmtId="0" fontId="29" fillId="0" borderId="0" xfId="0" applyFont="1" applyAlignment="1">
      <alignment horizontal="center"/>
    </xf>
    <xf numFmtId="0" fontId="29" fillId="7" borderId="0" xfId="0" applyFont="1" applyFill="1" applyAlignment="1">
      <alignment horizontal="center"/>
    </xf>
    <xf numFmtId="0" fontId="63" fillId="0" borderId="0" xfId="0" applyFont="1" applyAlignment="1">
      <alignment horizontal="center"/>
    </xf>
    <xf numFmtId="0" fontId="29" fillId="8" borderId="0" xfId="0" applyFont="1" applyFill="1" applyAlignment="1">
      <alignment horizontal="center"/>
    </xf>
    <xf numFmtId="0" fontId="29" fillId="9" borderId="0" xfId="0" applyFont="1" applyFill="1" applyAlignment="1">
      <alignment horizontal="center"/>
    </xf>
    <xf numFmtId="0" fontId="29" fillId="5" borderId="0" xfId="0" applyFont="1" applyFill="1" applyAlignment="1">
      <alignment horizontal="center"/>
    </xf>
    <xf numFmtId="0" fontId="63" fillId="5" borderId="0" xfId="0" applyFont="1" applyFill="1" applyAlignment="1">
      <alignment horizontal="center"/>
    </xf>
    <xf numFmtId="0" fontId="63" fillId="4" borderId="0" xfId="0" applyFont="1" applyFill="1" applyAlignment="1">
      <alignment horizontal="center"/>
    </xf>
    <xf numFmtId="0" fontId="46" fillId="4" borderId="0" xfId="0" applyFont="1" applyFill="1" applyAlignment="1">
      <alignment horizontal="center"/>
    </xf>
    <xf numFmtId="0" fontId="63" fillId="10" borderId="0" xfId="0" applyFont="1" applyFill="1" applyAlignment="1">
      <alignment horizontal="center"/>
    </xf>
    <xf numFmtId="0" fontId="46" fillId="10" borderId="0" xfId="0" applyFont="1" applyFill="1" applyAlignment="1">
      <alignment horizontal="center"/>
    </xf>
    <xf numFmtId="0" fontId="64" fillId="0" borderId="0" xfId="0" applyFont="1" applyAlignment="1">
      <alignment horizontal="center"/>
    </xf>
    <xf numFmtId="0" fontId="46" fillId="0" borderId="0" xfId="0" applyFont="1" applyFill="1" applyAlignment="1">
      <alignment horizontal="center"/>
    </xf>
    <xf numFmtId="0" fontId="46" fillId="5" borderId="0" xfId="0" applyFont="1" applyFill="1" applyAlignment="1">
      <alignment horizontal="center"/>
    </xf>
    <xf numFmtId="0" fontId="29" fillId="10" borderId="0" xfId="0" applyFont="1" applyFill="1" applyAlignment="1">
      <alignment horizontal="center"/>
    </xf>
    <xf numFmtId="0" fontId="61" fillId="0" borderId="0" xfId="0" applyFont="1"/>
    <xf numFmtId="0" fontId="62" fillId="0" borderId="0" xfId="0" applyFont="1"/>
    <xf numFmtId="0" fontId="65" fillId="0" borderId="0" xfId="0" applyFont="1" applyAlignment="1">
      <alignment horizontal="center"/>
    </xf>
    <xf numFmtId="0" fontId="66" fillId="0" borderId="0" xfId="0" applyFont="1" applyAlignment="1">
      <alignment horizontal="center"/>
    </xf>
    <xf numFmtId="0" fontId="29" fillId="5" borderId="0" xfId="0" applyFont="1" applyFill="1"/>
    <xf numFmtId="0" fontId="32" fillId="5" borderId="0" xfId="0" applyFont="1" applyFill="1" applyBorder="1"/>
    <xf numFmtId="0" fontId="63" fillId="11" borderId="0" xfId="0" applyFont="1" applyFill="1" applyAlignment="1">
      <alignment horizontal="center"/>
    </xf>
    <xf numFmtId="0" fontId="29" fillId="11" borderId="0" xfId="0" applyFont="1" applyFill="1" applyAlignment="1">
      <alignment horizontal="center"/>
    </xf>
    <xf numFmtId="0" fontId="65" fillId="0" borderId="0" xfId="0" applyFont="1" applyFill="1" applyAlignment="1">
      <alignment horizontal="center"/>
    </xf>
    <xf numFmtId="0" fontId="0" fillId="5" borderId="0" xfId="0" applyFill="1"/>
    <xf numFmtId="0" fontId="63" fillId="0" borderId="0" xfId="0" applyFont="1"/>
    <xf numFmtId="0" fontId="29" fillId="9" borderId="0" xfId="0" applyFont="1" applyFill="1"/>
    <xf numFmtId="0" fontId="36" fillId="0" borderId="0" xfId="0" applyFont="1"/>
    <xf numFmtId="0" fontId="35" fillId="0" borderId="0" xfId="0" applyFont="1"/>
    <xf numFmtId="0" fontId="34" fillId="0" borderId="0" xfId="0" applyFont="1"/>
    <xf numFmtId="0" fontId="33" fillId="0" borderId="0" xfId="0" applyFont="1"/>
    <xf numFmtId="0" fontId="29" fillId="6" borderId="0" xfId="0" applyFont="1" applyFill="1"/>
    <xf numFmtId="0" fontId="59" fillId="6" borderId="0" xfId="0" applyFont="1" applyFill="1" applyAlignment="1">
      <alignment horizontal="center"/>
    </xf>
    <xf numFmtId="0" fontId="29" fillId="6" borderId="0" xfId="0" applyFont="1" applyFill="1" applyAlignment="1">
      <alignment horizontal="center"/>
    </xf>
    <xf numFmtId="0" fontId="46" fillId="6" borderId="0" xfId="0" applyFont="1" applyFill="1" applyAlignment="1">
      <alignment horizontal="center"/>
    </xf>
    <xf numFmtId="0" fontId="46" fillId="6" borderId="0" xfId="0" applyNumberFormat="1" applyFont="1" applyFill="1" applyAlignment="1">
      <alignment horizontal="center"/>
    </xf>
    <xf numFmtId="0" fontId="66" fillId="0" borderId="0" xfId="0" applyFont="1" applyFill="1" applyAlignment="1">
      <alignment horizontal="center"/>
    </xf>
    <xf numFmtId="0" fontId="46" fillId="0" borderId="0" xfId="0" applyNumberFormat="1" applyFont="1" applyAlignment="1">
      <alignment horizontal="center"/>
    </xf>
    <xf numFmtId="0" fontId="60" fillId="5" borderId="0" xfId="0" applyFont="1" applyFill="1" applyAlignment="1">
      <alignment horizontal="center"/>
    </xf>
    <xf numFmtId="0" fontId="46" fillId="5" borderId="0" xfId="0" applyNumberFormat="1" applyFont="1" applyFill="1" applyAlignment="1">
      <alignment horizontal="center"/>
    </xf>
    <xf numFmtId="0" fontId="32" fillId="0" borderId="0" xfId="0" applyFont="1" applyAlignment="1">
      <alignment horizontal="center"/>
    </xf>
    <xf numFmtId="0" fontId="46" fillId="8" borderId="0" xfId="0" applyFont="1" applyFill="1"/>
    <xf numFmtId="0" fontId="32" fillId="5" borderId="0" xfId="0" applyFont="1" applyFill="1" applyAlignment="1">
      <alignment horizontal="center"/>
    </xf>
    <xf numFmtId="0" fontId="0" fillId="8" borderId="0" xfId="0" applyFill="1"/>
    <xf numFmtId="0" fontId="67" fillId="0" borderId="0" xfId="0" applyFont="1"/>
    <xf numFmtId="0" fontId="29" fillId="0" borderId="0" xfId="0" applyFont="1" applyFill="1" applyAlignment="1">
      <alignment horizontal="center"/>
    </xf>
    <xf numFmtId="0" fontId="29" fillId="0" borderId="0" xfId="0" applyFont="1" applyFill="1"/>
    <xf numFmtId="0" fontId="32" fillId="0" borderId="0" xfId="0" applyFont="1" applyFill="1" applyAlignment="1">
      <alignment horizontal="center"/>
    </xf>
    <xf numFmtId="0" fontId="46" fillId="0" borderId="0" xfId="0" applyNumberFormat="1" applyFont="1" applyFill="1" applyAlignment="1">
      <alignment horizontal="center"/>
    </xf>
    <xf numFmtId="0" fontId="67" fillId="0" borderId="0" xfId="0" applyFont="1" applyFill="1"/>
    <xf numFmtId="0" fontId="68" fillId="0" borderId="0" xfId="0" applyFont="1" applyFill="1" applyAlignment="1">
      <alignment horizontal="center"/>
    </xf>
    <xf numFmtId="0" fontId="59" fillId="11" borderId="0" xfId="0" applyFont="1" applyFill="1" applyAlignment="1">
      <alignment horizontal="center"/>
    </xf>
    <xf numFmtId="0" fontId="59" fillId="0" borderId="0" xfId="0" applyFont="1" applyAlignment="1">
      <alignment horizontal="center"/>
    </xf>
    <xf numFmtId="0" fontId="68" fillId="5" borderId="0" xfId="0" applyFont="1" applyFill="1" applyAlignment="1">
      <alignment horizontal="center"/>
    </xf>
    <xf numFmtId="0" fontId="69" fillId="0" borderId="0" xfId="0" applyFont="1" applyAlignment="1">
      <alignment horizontal="center"/>
    </xf>
    <xf numFmtId="0" fontId="32" fillId="0" borderId="0" xfId="0" applyFont="1" applyFill="1" applyBorder="1"/>
    <xf numFmtId="0" fontId="59" fillId="0" borderId="0" xfId="0" applyFont="1" applyFill="1" applyAlignment="1">
      <alignment horizontal="center"/>
    </xf>
    <xf numFmtId="0" fontId="0" fillId="0" borderId="0" xfId="0" applyFill="1"/>
    <xf numFmtId="0" fontId="70" fillId="12" borderId="0" xfId="0" applyFont="1" applyFill="1" applyAlignment="1">
      <alignment horizontal="center"/>
    </xf>
    <xf numFmtId="0" fontId="28" fillId="0" borderId="0" xfId="0" applyFont="1" applyFill="1"/>
    <xf numFmtId="0" fontId="28" fillId="0" borderId="0" xfId="0" applyFont="1" applyBorder="1"/>
    <xf numFmtId="0" fontId="28" fillId="5" borderId="0" xfId="0" applyFont="1" applyFill="1"/>
    <xf numFmtId="0" fontId="29" fillId="0" borderId="2" xfId="0" applyFont="1" applyBorder="1"/>
    <xf numFmtId="0" fontId="46" fillId="0" borderId="3" xfId="0" applyFont="1" applyBorder="1"/>
    <xf numFmtId="0" fontId="28" fillId="4" borderId="0" xfId="0" applyFont="1" applyFill="1"/>
    <xf numFmtId="0" fontId="71" fillId="4" borderId="0" xfId="0" applyFont="1" applyFill="1" applyAlignment="1">
      <alignment horizontal="center"/>
    </xf>
    <xf numFmtId="0" fontId="29" fillId="4" borderId="0" xfId="0" applyFont="1" applyFill="1" applyAlignment="1">
      <alignment horizontal="center"/>
    </xf>
    <xf numFmtId="0" fontId="46" fillId="4" borderId="0" xfId="0" applyNumberFormat="1" applyFont="1" applyFill="1" applyAlignment="1">
      <alignment horizontal="center"/>
    </xf>
    <xf numFmtId="0" fontId="46" fillId="0" borderId="4" xfId="0" applyFont="1" applyBorder="1"/>
    <xf numFmtId="0" fontId="46" fillId="0" borderId="5" xfId="0" applyFont="1" applyBorder="1"/>
    <xf numFmtId="0" fontId="28" fillId="0" borderId="0" xfId="0" applyFont="1"/>
    <xf numFmtId="0" fontId="68" fillId="0" borderId="0" xfId="0" applyFont="1" applyAlignment="1">
      <alignment horizontal="center"/>
    </xf>
    <xf numFmtId="0" fontId="72" fillId="0" borderId="0" xfId="0" applyFont="1"/>
    <xf numFmtId="0" fontId="71" fillId="0" borderId="0" xfId="0" applyFont="1" applyFill="1" applyAlignment="1">
      <alignment horizontal="center"/>
    </xf>
    <xf numFmtId="0" fontId="0" fillId="0" borderId="0" xfId="0" applyFont="1" applyFill="1"/>
    <xf numFmtId="0" fontId="60" fillId="0" borderId="0" xfId="0" applyFont="1" applyFill="1" applyAlignment="1">
      <alignment horizontal="center"/>
    </xf>
    <xf numFmtId="0" fontId="71" fillId="0" borderId="0" xfId="0" applyFont="1" applyAlignment="1">
      <alignment horizontal="center"/>
    </xf>
    <xf numFmtId="0" fontId="66" fillId="0" borderId="2" xfId="0" applyFont="1" applyBorder="1"/>
    <xf numFmtId="0" fontId="66" fillId="0" borderId="3" xfId="0" applyFont="1" applyBorder="1"/>
    <xf numFmtId="0" fontId="66" fillId="0" borderId="6" xfId="0" applyFont="1" applyBorder="1"/>
    <xf numFmtId="0" fontId="66" fillId="0" borderId="7" xfId="0" applyFont="1" applyBorder="1"/>
    <xf numFmtId="0" fontId="66" fillId="0" borderId="4" xfId="0" applyFont="1" applyBorder="1"/>
    <xf numFmtId="0" fontId="66" fillId="0" borderId="5" xfId="0" applyFont="1" applyBorder="1"/>
    <xf numFmtId="0" fontId="46" fillId="0" borderId="8" xfId="0" applyFont="1" applyBorder="1"/>
    <xf numFmtId="0" fontId="46" fillId="0" borderId="9" xfId="0" applyFont="1" applyBorder="1"/>
    <xf numFmtId="0" fontId="72" fillId="0" borderId="0" xfId="0" applyFont="1" applyFill="1"/>
    <xf numFmtId="0" fontId="7" fillId="0" borderId="8" xfId="0" applyFont="1" applyBorder="1"/>
    <xf numFmtId="0" fontId="7" fillId="0" borderId="9" xfId="0" applyFont="1" applyBorder="1"/>
    <xf numFmtId="0" fontId="74" fillId="0" borderId="0" xfId="0" applyFont="1"/>
    <xf numFmtId="0" fontId="75" fillId="0" borderId="0" xfId="0" applyFont="1"/>
    <xf numFmtId="0" fontId="28" fillId="11" borderId="0" xfId="0" applyFont="1" applyFill="1"/>
    <xf numFmtId="0" fontId="60" fillId="11" borderId="0" xfId="0" applyFont="1" applyFill="1" applyAlignment="1">
      <alignment horizontal="center"/>
    </xf>
    <xf numFmtId="0" fontId="46" fillId="11" borderId="0" xfId="0" applyFont="1" applyFill="1" applyAlignment="1">
      <alignment horizontal="center"/>
    </xf>
    <xf numFmtId="0" fontId="46" fillId="11" borderId="0" xfId="0" applyNumberFormat="1" applyFont="1" applyFill="1" applyAlignment="1">
      <alignment horizontal="center"/>
    </xf>
    <xf numFmtId="0" fontId="28" fillId="0" borderId="0" xfId="0" applyFont="1" applyFill="1" applyBorder="1"/>
    <xf numFmtId="0" fontId="76" fillId="0" borderId="0" xfId="0" applyFont="1" applyFill="1" applyAlignment="1">
      <alignment horizontal="center"/>
    </xf>
    <xf numFmtId="0" fontId="66" fillId="0" borderId="0" xfId="0" applyFont="1"/>
    <xf numFmtId="0" fontId="49" fillId="0" borderId="0" xfId="0" applyFont="1" applyFill="1" applyAlignment="1">
      <alignment horizontal="center"/>
    </xf>
    <xf numFmtId="0" fontId="70" fillId="13" borderId="0" xfId="0" applyFont="1" applyFill="1" applyAlignment="1">
      <alignment horizontal="center"/>
    </xf>
    <xf numFmtId="0" fontId="77" fillId="0" borderId="0" xfId="3"/>
    <xf numFmtId="0" fontId="15" fillId="0" borderId="0" xfId="3" applyFont="1"/>
    <xf numFmtId="0" fontId="14" fillId="0" borderId="0" xfId="3" applyFont="1"/>
    <xf numFmtId="0" fontId="2" fillId="0" borderId="0" xfId="3" applyFont="1"/>
    <xf numFmtId="0" fontId="1" fillId="0" borderId="0" xfId="3" applyFont="1"/>
    <xf numFmtId="0" fontId="16" fillId="0" borderId="0" xfId="3" applyFont="1"/>
    <xf numFmtId="0" fontId="17" fillId="0" borderId="0" xfId="3" applyFont="1" applyAlignment="1">
      <alignment horizontal="center"/>
    </xf>
    <xf numFmtId="0" fontId="18" fillId="0" borderId="0" xfId="3" applyFont="1"/>
    <xf numFmtId="0" fontId="17" fillId="0" borderId="0" xfId="3" applyFont="1"/>
    <xf numFmtId="0" fontId="19" fillId="0" borderId="0" xfId="3" applyFont="1"/>
    <xf numFmtId="0" fontId="19" fillId="0" borderId="0" xfId="3" applyFont="1" applyAlignment="1">
      <alignment horizontal="center"/>
    </xf>
    <xf numFmtId="0" fontId="1" fillId="0" borderId="0" xfId="3" applyFont="1" applyAlignment="1">
      <alignment horizontal="center"/>
    </xf>
    <xf numFmtId="0" fontId="33" fillId="7" borderId="0" xfId="3" applyFont="1" applyFill="1" applyAlignment="1">
      <alignment horizontal="center" vertical="center"/>
    </xf>
    <xf numFmtId="0" fontId="31" fillId="0" borderId="0" xfId="3" applyFont="1" applyAlignment="1">
      <alignment horizontal="center"/>
    </xf>
    <xf numFmtId="0" fontId="20" fillId="0" borderId="0" xfId="3" applyFont="1" applyAlignment="1">
      <alignment horizontal="center"/>
    </xf>
    <xf numFmtId="0" fontId="21" fillId="7" borderId="0" xfId="3" applyFont="1" applyFill="1" applyAlignment="1">
      <alignment horizontal="center"/>
    </xf>
    <xf numFmtId="0" fontId="33" fillId="8" borderId="0" xfId="3" applyFont="1" applyFill="1" applyAlignment="1">
      <alignment horizontal="center" vertical="center"/>
    </xf>
    <xf numFmtId="0" fontId="21" fillId="8" borderId="0" xfId="3" applyFont="1" applyFill="1" applyAlignment="1">
      <alignment horizontal="center"/>
    </xf>
    <xf numFmtId="0" fontId="33" fillId="9" borderId="0" xfId="3" applyFont="1" applyFill="1" applyAlignment="1">
      <alignment horizontal="center" vertical="center"/>
    </xf>
    <xf numFmtId="0" fontId="17" fillId="7" borderId="1" xfId="3" applyFont="1" applyFill="1" applyBorder="1"/>
    <xf numFmtId="0" fontId="22" fillId="9" borderId="0" xfId="3" applyFont="1" applyFill="1" applyAlignment="1">
      <alignment horizontal="center"/>
    </xf>
    <xf numFmtId="0" fontId="45" fillId="7" borderId="1" xfId="3" applyFont="1" applyFill="1" applyBorder="1"/>
    <xf numFmtId="0" fontId="33" fillId="0" borderId="0" xfId="3" applyFont="1" applyAlignment="1">
      <alignment horizontal="center" vertical="center"/>
    </xf>
    <xf numFmtId="0" fontId="17" fillId="8" borderId="1" xfId="3" applyFont="1" applyFill="1" applyBorder="1"/>
    <xf numFmtId="0" fontId="30" fillId="0" borderId="0" xfId="3" applyFont="1" applyAlignment="1">
      <alignment horizontal="center"/>
    </xf>
    <xf numFmtId="0" fontId="26" fillId="0" borderId="0" xfId="3" applyFont="1" applyFill="1" applyAlignment="1">
      <alignment horizontal="center"/>
    </xf>
    <xf numFmtId="0" fontId="45" fillId="8" borderId="1" xfId="3" applyFont="1" applyFill="1" applyBorder="1"/>
    <xf numFmtId="0" fontId="32" fillId="0" borderId="0" xfId="3" applyFont="1" applyFill="1"/>
    <xf numFmtId="0" fontId="34" fillId="4" borderId="0" xfId="3" applyFont="1" applyFill="1" applyAlignment="1">
      <alignment horizontal="center" vertical="center"/>
    </xf>
    <xf numFmtId="0" fontId="17" fillId="9" borderId="1" xfId="3" applyFont="1" applyFill="1" applyBorder="1"/>
    <xf numFmtId="0" fontId="1" fillId="0" borderId="0" xfId="3" applyFont="1" applyFill="1" applyAlignment="1">
      <alignment horizontal="center"/>
    </xf>
    <xf numFmtId="0" fontId="45" fillId="9" borderId="1" xfId="3" applyFont="1" applyFill="1" applyBorder="1"/>
    <xf numFmtId="0" fontId="34" fillId="10" borderId="0" xfId="3" applyFont="1" applyFill="1" applyAlignment="1">
      <alignment horizontal="center" vertical="center"/>
    </xf>
    <xf numFmtId="0" fontId="77" fillId="0" borderId="0" xfId="3" applyAlignment="1">
      <alignment horizontal="center"/>
    </xf>
    <xf numFmtId="0" fontId="24" fillId="0" borderId="0" xfId="3" applyFont="1" applyAlignment="1">
      <alignment horizontal="center"/>
    </xf>
    <xf numFmtId="0" fontId="39" fillId="0" borderId="0" xfId="3" applyFont="1" applyAlignment="1">
      <alignment horizontal="center"/>
    </xf>
    <xf numFmtId="0" fontId="77" fillId="0" borderId="0" xfId="3" applyAlignment="1">
      <alignment horizontal="center" vertical="center"/>
    </xf>
    <xf numFmtId="0" fontId="70" fillId="0" borderId="0" xfId="3" applyFont="1" applyAlignment="1">
      <alignment horizontal="center"/>
    </xf>
    <xf numFmtId="0" fontId="77" fillId="13" borderId="0" xfId="3" applyFill="1" applyAlignment="1">
      <alignment horizontal="center" vertical="center"/>
    </xf>
    <xf numFmtId="0" fontId="17" fillId="0" borderId="0" xfId="3" applyFont="1" applyFill="1"/>
    <xf numFmtId="0" fontId="20" fillId="9" borderId="0" xfId="3" applyFont="1" applyFill="1"/>
    <xf numFmtId="0" fontId="19" fillId="9" borderId="0" xfId="3" applyFont="1" applyFill="1"/>
    <xf numFmtId="0" fontId="27" fillId="0" borderId="0" xfId="3" applyFont="1"/>
    <xf numFmtId="0" fontId="25" fillId="0" borderId="0" xfId="3" applyFont="1" applyFill="1" applyAlignment="1">
      <alignment horizontal="center"/>
    </xf>
    <xf numFmtId="0" fontId="26" fillId="0" borderId="0" xfId="3" applyFont="1"/>
    <xf numFmtId="0" fontId="77" fillId="0" borderId="0" xfId="3" applyFont="1"/>
    <xf numFmtId="0" fontId="40" fillId="0" borderId="0" xfId="3" applyFont="1"/>
    <xf numFmtId="0" fontId="23" fillId="0" borderId="0" xfId="3" applyFont="1"/>
    <xf numFmtId="0" fontId="9" fillId="0" borderId="0" xfId="0" applyFont="1" applyBorder="1"/>
    <xf numFmtId="0" fontId="52" fillId="0" borderId="0" xfId="0" applyFont="1" applyBorder="1" applyAlignment="1">
      <alignment horizontal="right"/>
    </xf>
    <xf numFmtId="0" fontId="41" fillId="8" borderId="0" xfId="0" applyFont="1" applyFill="1" applyBorder="1" applyAlignment="1">
      <alignment horizontal="right"/>
    </xf>
    <xf numFmtId="0" fontId="41" fillId="0" borderId="0" xfId="0" applyFont="1" applyBorder="1" applyAlignment="1">
      <alignment horizontal="right"/>
    </xf>
    <xf numFmtId="0" fontId="41" fillId="9" borderId="0" xfId="0" applyFont="1" applyFill="1" applyBorder="1" applyAlignment="1">
      <alignment horizontal="right"/>
    </xf>
    <xf numFmtId="0" fontId="41" fillId="7" borderId="0" xfId="0" applyFont="1" applyFill="1" applyBorder="1" applyAlignment="1">
      <alignment horizontal="right"/>
    </xf>
    <xf numFmtId="0" fontId="41" fillId="8" borderId="0" xfId="0" applyFont="1" applyFill="1" applyBorder="1"/>
    <xf numFmtId="0" fontId="41" fillId="7" borderId="0" xfId="0" applyFont="1" applyFill="1" applyBorder="1"/>
    <xf numFmtId="0" fontId="52" fillId="11" borderId="0" xfId="0" applyFont="1" applyFill="1" applyBorder="1" applyAlignment="1">
      <alignment horizontal="right"/>
    </xf>
    <xf numFmtId="0" fontId="41" fillId="11" borderId="0" xfId="0" applyFont="1" applyFill="1" applyBorder="1" applyAlignment="1">
      <alignment horizontal="right"/>
    </xf>
    <xf numFmtId="0" fontId="52" fillId="0" borderId="0" xfId="0" applyFont="1" applyBorder="1"/>
    <xf numFmtId="0" fontId="41" fillId="9" borderId="0" xfId="0" applyFont="1" applyFill="1" applyBorder="1"/>
    <xf numFmtId="0" fontId="57" fillId="2" borderId="1" xfId="0" applyFont="1" applyFill="1" applyBorder="1" applyAlignment="1">
      <alignment horizontal="right"/>
    </xf>
    <xf numFmtId="0" fontId="57" fillId="2" borderId="1" xfId="0" applyFont="1" applyFill="1" applyBorder="1"/>
    <xf numFmtId="0" fontId="78" fillId="0" borderId="0" xfId="0" applyFont="1"/>
    <xf numFmtId="0" fontId="41" fillId="0" borderId="0" xfId="0" applyFont="1" applyFill="1" applyBorder="1" applyAlignment="1">
      <alignment horizontal="right"/>
    </xf>
    <xf numFmtId="0" fontId="42" fillId="5" borderId="0" xfId="0" applyFont="1" applyFill="1" applyAlignment="1">
      <alignment horizontal="left"/>
    </xf>
  </cellXfs>
  <cellStyles count="4">
    <cellStyle name="Followed Hyperlink" xfId="2" builtinId="9" hidden="1"/>
    <cellStyle name="Hyperlink" xfId="1" builtinId="8" hidden="1"/>
    <cellStyle name="Normal" xfId="0" builtinId="0"/>
    <cellStyle name="Normal 2" xfId="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6"/>
  <sheetViews>
    <sheetView showGridLines="0" tabSelected="1" topLeftCell="A2" workbookViewId="0">
      <selection activeCell="L55" sqref="L55"/>
    </sheetView>
  </sheetViews>
  <sheetFormatPr baseColWidth="10" defaultRowHeight="15" x14ac:dyDescent="0"/>
  <cols>
    <col min="2" max="2" width="8" customWidth="1"/>
    <col min="3" max="3" width="14.6640625" customWidth="1"/>
    <col min="4" max="4" width="9" customWidth="1"/>
    <col min="5" max="5" width="13.1640625" customWidth="1"/>
    <col min="6" max="12" width="9" customWidth="1"/>
    <col min="13" max="13" width="10.5" customWidth="1"/>
    <col min="14" max="14" width="9" customWidth="1"/>
    <col min="15" max="15" width="9.6640625" customWidth="1"/>
    <col min="16" max="16" width="26" customWidth="1"/>
    <col min="17" max="17" width="15.5" customWidth="1"/>
    <col min="18" max="18" width="4.5" customWidth="1"/>
    <col min="19" max="19" width="5.83203125" customWidth="1"/>
    <col min="20" max="20" width="21.1640625" customWidth="1"/>
    <col min="21" max="21" width="23.1640625" customWidth="1"/>
  </cols>
  <sheetData>
    <row r="2" spans="2:26" ht="30">
      <c r="Z2" s="58"/>
    </row>
    <row r="3" spans="2:26" ht="31" customHeight="1">
      <c r="B3" s="60" t="s">
        <v>95</v>
      </c>
      <c r="C3" s="50"/>
      <c r="D3" s="50"/>
      <c r="E3" s="2"/>
      <c r="F3" s="2"/>
    </row>
    <row r="5" spans="2:26" ht="2" customHeight="1"/>
    <row r="6" spans="2:26" ht="57" customHeight="1">
      <c r="B6" s="17" t="s">
        <v>0</v>
      </c>
      <c r="C6" s="9"/>
      <c r="D6" s="3" t="s">
        <v>85</v>
      </c>
      <c r="E6" s="19" t="s">
        <v>1</v>
      </c>
      <c r="F6" s="4" t="s">
        <v>96</v>
      </c>
      <c r="G6" s="18" t="s">
        <v>73</v>
      </c>
      <c r="H6" s="6" t="s">
        <v>74</v>
      </c>
      <c r="I6" s="25" t="s">
        <v>76</v>
      </c>
      <c r="J6" s="6" t="s">
        <v>98</v>
      </c>
      <c r="K6" s="6" t="s">
        <v>99</v>
      </c>
      <c r="L6" s="3" t="s">
        <v>100</v>
      </c>
      <c r="M6" s="61" t="s">
        <v>97</v>
      </c>
    </row>
    <row r="7" spans="2:26" ht="28" customHeight="1">
      <c r="B7" s="9"/>
      <c r="C7" s="9"/>
      <c r="D7" s="9"/>
      <c r="E7" s="231"/>
      <c r="F7" s="53"/>
      <c r="G7" s="53"/>
      <c r="H7" s="53"/>
      <c r="I7" s="53"/>
      <c r="J7" s="53"/>
      <c r="K7" s="53"/>
      <c r="L7" s="53"/>
      <c r="M7" s="53"/>
    </row>
    <row r="8" spans="2:26" ht="21" customHeight="1">
      <c r="B8" s="62"/>
      <c r="C8" s="51" t="s">
        <v>4</v>
      </c>
      <c r="D8" s="57">
        <v>4</v>
      </c>
      <c r="E8" s="232">
        <v>3</v>
      </c>
      <c r="F8" s="233">
        <v>81</v>
      </c>
      <c r="G8" s="234">
        <v>86</v>
      </c>
      <c r="H8" s="234"/>
      <c r="I8" s="234"/>
      <c r="J8" s="234">
        <v>79</v>
      </c>
      <c r="K8" s="234">
        <v>79</v>
      </c>
      <c r="L8" s="234">
        <v>79</v>
      </c>
      <c r="M8" s="54">
        <v>81</v>
      </c>
    </row>
    <row r="9" spans="2:26" ht="19" customHeight="1">
      <c r="B9" s="62"/>
      <c r="C9" s="54" t="s">
        <v>44</v>
      </c>
      <c r="D9" s="57">
        <v>5</v>
      </c>
      <c r="E9" s="232"/>
      <c r="F9" s="234">
        <v>83</v>
      </c>
      <c r="G9" s="234">
        <v>84</v>
      </c>
      <c r="H9" s="234"/>
      <c r="I9" s="234"/>
      <c r="J9" s="234"/>
      <c r="K9" s="234"/>
      <c r="L9" s="234"/>
      <c r="M9" s="54"/>
    </row>
    <row r="10" spans="2:26" ht="21">
      <c r="B10" s="62"/>
      <c r="C10" s="52" t="s">
        <v>5</v>
      </c>
      <c r="D10" s="57">
        <v>7</v>
      </c>
      <c r="E10" s="232">
        <v>5</v>
      </c>
      <c r="F10" s="234">
        <v>92</v>
      </c>
      <c r="G10" s="234">
        <v>90</v>
      </c>
      <c r="H10" s="234">
        <v>84</v>
      </c>
      <c r="I10" s="234"/>
      <c r="J10" s="235">
        <v>77</v>
      </c>
      <c r="K10" s="234">
        <v>80</v>
      </c>
      <c r="L10" s="234">
        <v>93</v>
      </c>
      <c r="M10" s="54">
        <v>89</v>
      </c>
      <c r="R10" s="45"/>
    </row>
    <row r="11" spans="2:26" ht="21">
      <c r="B11" s="62"/>
      <c r="C11" s="54" t="s">
        <v>45</v>
      </c>
      <c r="D11" s="57">
        <v>7</v>
      </c>
      <c r="E11" s="232"/>
      <c r="F11" s="234"/>
      <c r="G11" s="234"/>
      <c r="H11" s="234"/>
      <c r="I11" s="234"/>
      <c r="J11" s="234">
        <v>80</v>
      </c>
      <c r="K11" s="234"/>
      <c r="L11" s="234">
        <v>90</v>
      </c>
      <c r="M11" s="54"/>
      <c r="R11" s="45"/>
    </row>
    <row r="12" spans="2:26" ht="21">
      <c r="B12" s="62"/>
      <c r="C12" s="51" t="s">
        <v>10</v>
      </c>
      <c r="D12" s="57">
        <v>8</v>
      </c>
      <c r="E12" s="232"/>
      <c r="F12" s="234">
        <v>99</v>
      </c>
      <c r="G12" s="234">
        <v>86</v>
      </c>
      <c r="H12" s="234">
        <v>87</v>
      </c>
      <c r="I12" s="234"/>
      <c r="J12" s="234">
        <v>92</v>
      </c>
      <c r="K12" s="234"/>
      <c r="L12" s="234"/>
      <c r="M12" s="54">
        <v>86</v>
      </c>
      <c r="R12" s="45"/>
    </row>
    <row r="13" spans="2:26" ht="21">
      <c r="B13" s="62"/>
      <c r="C13" s="51" t="s">
        <v>60</v>
      </c>
      <c r="D13" s="57">
        <v>8</v>
      </c>
      <c r="E13" s="232"/>
      <c r="F13" s="234"/>
      <c r="G13" s="234">
        <v>87</v>
      </c>
      <c r="H13" s="234"/>
      <c r="I13" s="234"/>
      <c r="J13" s="234">
        <v>89</v>
      </c>
      <c r="K13" s="234"/>
      <c r="L13" s="234">
        <v>93</v>
      </c>
      <c r="M13" s="54"/>
      <c r="R13" s="45"/>
    </row>
    <row r="14" spans="2:26" ht="21">
      <c r="B14" s="62"/>
      <c r="C14" s="51" t="s">
        <v>2</v>
      </c>
      <c r="D14" s="57">
        <v>9</v>
      </c>
      <c r="E14" s="232">
        <v>6</v>
      </c>
      <c r="F14" s="234">
        <v>104</v>
      </c>
      <c r="G14" s="235">
        <v>86</v>
      </c>
      <c r="H14" s="236">
        <v>82</v>
      </c>
      <c r="I14" s="234"/>
      <c r="J14" s="234">
        <v>81</v>
      </c>
      <c r="K14" s="234">
        <v>92</v>
      </c>
      <c r="L14" s="234">
        <v>86</v>
      </c>
      <c r="M14" s="54">
        <v>89</v>
      </c>
      <c r="R14" s="45"/>
    </row>
    <row r="15" spans="2:26" ht="21">
      <c r="B15" s="62"/>
      <c r="C15" s="51" t="s">
        <v>6</v>
      </c>
      <c r="D15" s="57">
        <v>9</v>
      </c>
      <c r="E15" s="232"/>
      <c r="F15" s="234">
        <v>93</v>
      </c>
      <c r="G15" s="234">
        <v>92</v>
      </c>
      <c r="H15" s="234">
        <v>93</v>
      </c>
      <c r="I15" s="234"/>
      <c r="J15" s="234">
        <v>89</v>
      </c>
      <c r="K15" s="234">
        <v>84</v>
      </c>
      <c r="L15" s="234">
        <v>85</v>
      </c>
      <c r="M15" s="54">
        <v>88</v>
      </c>
      <c r="R15" s="45"/>
    </row>
    <row r="16" spans="2:26" ht="21">
      <c r="B16" s="63"/>
      <c r="C16" s="42" t="s">
        <v>86</v>
      </c>
      <c r="D16" s="57">
        <v>10</v>
      </c>
      <c r="E16" s="232">
        <v>13</v>
      </c>
      <c r="F16" s="234">
        <v>96</v>
      </c>
      <c r="G16" s="234">
        <v>88</v>
      </c>
      <c r="H16" s="234"/>
      <c r="I16" s="234"/>
      <c r="J16" s="234"/>
      <c r="K16" s="234">
        <v>91</v>
      </c>
      <c r="L16" s="234"/>
      <c r="M16" s="54">
        <v>98</v>
      </c>
      <c r="R16" s="45"/>
    </row>
    <row r="17" spans="1:18" ht="21">
      <c r="B17" s="63"/>
      <c r="C17" s="43" t="s">
        <v>93</v>
      </c>
      <c r="D17" s="57">
        <v>10</v>
      </c>
      <c r="E17" s="243">
        <v>11</v>
      </c>
      <c r="F17" s="234"/>
      <c r="G17" s="234"/>
      <c r="H17" s="234"/>
      <c r="I17" s="234"/>
      <c r="J17" s="234">
        <v>87</v>
      </c>
      <c r="K17" s="234">
        <v>91</v>
      </c>
      <c r="L17" s="234"/>
      <c r="M17" s="237">
        <v>87</v>
      </c>
      <c r="R17" s="45"/>
    </row>
    <row r="18" spans="1:18" ht="21">
      <c r="B18" s="62"/>
      <c r="C18" s="52" t="s">
        <v>9</v>
      </c>
      <c r="D18" s="57">
        <v>11</v>
      </c>
      <c r="E18" s="232"/>
      <c r="F18" s="234"/>
      <c r="G18" s="234">
        <v>98</v>
      </c>
      <c r="H18" s="234">
        <v>90</v>
      </c>
      <c r="I18" s="234"/>
      <c r="J18" s="234"/>
      <c r="K18" s="234"/>
      <c r="L18" s="234"/>
      <c r="M18" s="54">
        <v>99</v>
      </c>
      <c r="R18" s="45"/>
    </row>
    <row r="19" spans="1:18" ht="21">
      <c r="B19" s="62"/>
      <c r="C19" s="52" t="s">
        <v>13</v>
      </c>
      <c r="D19" s="57">
        <v>11</v>
      </c>
      <c r="E19" s="232">
        <v>7</v>
      </c>
      <c r="F19" s="235">
        <v>88</v>
      </c>
      <c r="G19" s="234">
        <v>92</v>
      </c>
      <c r="H19" s="233">
        <v>84</v>
      </c>
      <c r="I19" s="234"/>
      <c r="J19" s="234">
        <v>87</v>
      </c>
      <c r="K19" s="234">
        <v>88</v>
      </c>
      <c r="L19" s="234">
        <v>92</v>
      </c>
      <c r="M19" s="54">
        <v>89</v>
      </c>
      <c r="R19" s="45" t="s">
        <v>94</v>
      </c>
    </row>
    <row r="20" spans="1:18" ht="21">
      <c r="B20" s="62"/>
      <c r="C20" s="52" t="s">
        <v>16</v>
      </c>
      <c r="D20" s="57">
        <v>11</v>
      </c>
      <c r="E20" s="232">
        <v>7</v>
      </c>
      <c r="F20" s="234">
        <v>98</v>
      </c>
      <c r="G20" s="233">
        <v>85</v>
      </c>
      <c r="H20" s="234">
        <v>90</v>
      </c>
      <c r="I20" s="234"/>
      <c r="J20" s="234">
        <v>84</v>
      </c>
      <c r="K20" s="234">
        <v>88</v>
      </c>
      <c r="L20" s="234">
        <v>82</v>
      </c>
      <c r="M20" s="54">
        <v>98</v>
      </c>
      <c r="R20" s="45"/>
    </row>
    <row r="21" spans="1:18" ht="21">
      <c r="B21" s="63"/>
      <c r="C21" s="54" t="s">
        <v>49</v>
      </c>
      <c r="D21" s="57">
        <v>12</v>
      </c>
      <c r="E21" s="232"/>
      <c r="F21" s="234"/>
      <c r="G21" s="234"/>
      <c r="H21" s="234"/>
      <c r="I21" s="234"/>
      <c r="J21" s="234">
        <v>87</v>
      </c>
      <c r="K21" s="234">
        <v>90</v>
      </c>
      <c r="L21" s="234">
        <v>87</v>
      </c>
      <c r="M21" s="54"/>
      <c r="R21" s="45"/>
    </row>
    <row r="22" spans="1:18" ht="21">
      <c r="B22" s="63"/>
      <c r="C22" s="42" t="s">
        <v>88</v>
      </c>
      <c r="D22" s="57">
        <v>12</v>
      </c>
      <c r="E22" s="232">
        <v>18</v>
      </c>
      <c r="F22" s="234"/>
      <c r="G22" s="234"/>
      <c r="H22" s="234"/>
      <c r="I22" s="234"/>
      <c r="J22" s="234">
        <v>104</v>
      </c>
      <c r="K22" s="235">
        <v>93</v>
      </c>
      <c r="L22" s="234">
        <v>104</v>
      </c>
      <c r="M22" s="54">
        <v>102</v>
      </c>
      <c r="R22" s="45"/>
    </row>
    <row r="23" spans="1:18" ht="21">
      <c r="B23" s="63"/>
      <c r="C23" s="43" t="s">
        <v>91</v>
      </c>
      <c r="D23" s="42">
        <v>12</v>
      </c>
      <c r="E23" s="244">
        <v>9</v>
      </c>
      <c r="F23" s="54"/>
      <c r="G23" s="54"/>
      <c r="H23" s="54"/>
      <c r="I23" s="54"/>
      <c r="J23" s="54">
        <v>86</v>
      </c>
      <c r="K23" s="54">
        <v>98</v>
      </c>
      <c r="L23" s="54"/>
      <c r="M23" s="238">
        <v>86</v>
      </c>
      <c r="R23" s="45"/>
    </row>
    <row r="24" spans="1:18" ht="21">
      <c r="B24" s="62"/>
      <c r="C24" s="51" t="s">
        <v>14</v>
      </c>
      <c r="D24" s="57">
        <v>13</v>
      </c>
      <c r="E24" s="232"/>
      <c r="F24" s="234"/>
      <c r="G24" s="234">
        <v>105</v>
      </c>
      <c r="H24" s="234">
        <v>101</v>
      </c>
      <c r="I24" s="234"/>
      <c r="J24" s="234"/>
      <c r="K24" s="234"/>
      <c r="L24" s="234"/>
      <c r="M24" s="54"/>
      <c r="R24" s="45"/>
    </row>
    <row r="25" spans="1:18" ht="21">
      <c r="B25" s="63"/>
      <c r="C25" s="51" t="s">
        <v>47</v>
      </c>
      <c r="D25" s="57">
        <v>13</v>
      </c>
      <c r="E25" s="232"/>
      <c r="F25" s="234"/>
      <c r="G25" s="234">
        <v>103</v>
      </c>
      <c r="H25" s="234"/>
      <c r="I25" s="234"/>
      <c r="J25" s="234"/>
      <c r="K25" s="234"/>
      <c r="L25" s="234">
        <v>108</v>
      </c>
      <c r="M25" s="54">
        <v>106</v>
      </c>
      <c r="R25" s="45"/>
    </row>
    <row r="26" spans="1:18" ht="21">
      <c r="B26" s="62"/>
      <c r="C26" s="52" t="s">
        <v>3</v>
      </c>
      <c r="D26" s="57">
        <v>14</v>
      </c>
      <c r="E26" s="232">
        <v>11</v>
      </c>
      <c r="F26" s="234"/>
      <c r="G26" s="234"/>
      <c r="H26" s="234"/>
      <c r="I26" s="234"/>
      <c r="J26" s="234">
        <v>100</v>
      </c>
      <c r="K26" s="234">
        <v>102</v>
      </c>
      <c r="L26" s="233">
        <v>87</v>
      </c>
      <c r="M26" s="54"/>
      <c r="R26" s="45"/>
    </row>
    <row r="27" spans="1:18" ht="21">
      <c r="A27" s="1"/>
      <c r="B27" s="62"/>
      <c r="C27" s="52" t="s">
        <v>8</v>
      </c>
      <c r="D27" s="57">
        <v>14</v>
      </c>
      <c r="E27" s="232">
        <v>10</v>
      </c>
      <c r="F27" s="234">
        <v>91</v>
      </c>
      <c r="G27" s="234">
        <v>94</v>
      </c>
      <c r="H27" s="235">
        <v>89</v>
      </c>
      <c r="I27" s="234"/>
      <c r="J27" s="234"/>
      <c r="K27" s="234">
        <v>95</v>
      </c>
      <c r="L27" s="235">
        <v>86</v>
      </c>
      <c r="M27" s="54">
        <v>90</v>
      </c>
      <c r="R27" s="45"/>
    </row>
    <row r="28" spans="1:18" ht="21">
      <c r="A28" s="1"/>
      <c r="B28" s="63"/>
      <c r="C28" s="59" t="s">
        <v>79</v>
      </c>
      <c r="D28" s="57">
        <v>15</v>
      </c>
      <c r="E28" s="232">
        <v>15</v>
      </c>
      <c r="F28" s="234">
        <v>94</v>
      </c>
      <c r="G28" s="234"/>
      <c r="H28" s="234">
        <v>97</v>
      </c>
      <c r="I28" s="234"/>
      <c r="J28" s="234"/>
      <c r="K28" s="233">
        <v>89</v>
      </c>
      <c r="L28" s="234">
        <v>95</v>
      </c>
      <c r="M28" s="54"/>
      <c r="R28" s="45"/>
    </row>
    <row r="29" spans="1:18" ht="21">
      <c r="B29" s="63"/>
      <c r="C29" s="51" t="s">
        <v>53</v>
      </c>
      <c r="D29" s="57">
        <v>16</v>
      </c>
      <c r="E29" s="232"/>
      <c r="F29" s="234"/>
      <c r="G29" s="234"/>
      <c r="H29" s="234"/>
      <c r="I29" s="234"/>
      <c r="J29" s="234">
        <v>96</v>
      </c>
      <c r="K29" s="234">
        <v>90</v>
      </c>
      <c r="L29" s="234">
        <v>93</v>
      </c>
      <c r="M29" s="54"/>
      <c r="R29" s="45"/>
    </row>
    <row r="30" spans="1:18" ht="21">
      <c r="A30" s="1"/>
      <c r="B30" s="62"/>
      <c r="C30" s="51" t="s">
        <v>15</v>
      </c>
      <c r="D30" s="57">
        <v>17</v>
      </c>
      <c r="E30" s="232">
        <v>13</v>
      </c>
      <c r="F30" s="234">
        <v>96</v>
      </c>
      <c r="G30" s="236">
        <v>94</v>
      </c>
      <c r="H30" s="234"/>
      <c r="I30" s="234"/>
      <c r="J30" s="234">
        <v>98</v>
      </c>
      <c r="K30" s="234">
        <v>91</v>
      </c>
      <c r="L30" s="234"/>
      <c r="M30" s="54">
        <v>96</v>
      </c>
      <c r="R30" s="45"/>
    </row>
    <row r="31" spans="1:18" ht="21">
      <c r="B31" s="62"/>
      <c r="C31" s="52" t="s">
        <v>18</v>
      </c>
      <c r="D31" s="57">
        <v>18</v>
      </c>
      <c r="E31" s="232"/>
      <c r="F31" s="234"/>
      <c r="G31" s="234">
        <v>129</v>
      </c>
      <c r="H31" s="234"/>
      <c r="I31" s="234"/>
      <c r="J31" s="234"/>
      <c r="K31" s="234">
        <v>103</v>
      </c>
      <c r="L31" s="234">
        <v>97</v>
      </c>
      <c r="M31" s="54"/>
      <c r="R31" s="45"/>
    </row>
    <row r="32" spans="1:18" ht="21">
      <c r="B32" s="62"/>
      <c r="C32" s="52" t="s">
        <v>7</v>
      </c>
      <c r="D32" s="57">
        <v>19</v>
      </c>
      <c r="E32" s="232"/>
      <c r="F32" s="234">
        <v>106</v>
      </c>
      <c r="G32" s="234">
        <v>103</v>
      </c>
      <c r="H32" s="234"/>
      <c r="I32" s="234"/>
      <c r="J32" s="234"/>
      <c r="K32" s="234">
        <v>96</v>
      </c>
      <c r="L32" s="234">
        <v>97</v>
      </c>
      <c r="M32" s="54"/>
      <c r="R32" s="45"/>
    </row>
    <row r="33" spans="2:25" ht="21">
      <c r="B33" s="63"/>
      <c r="C33" s="55" t="s">
        <v>62</v>
      </c>
      <c r="D33" s="57">
        <v>19</v>
      </c>
      <c r="E33" s="232">
        <v>11</v>
      </c>
      <c r="F33" s="234"/>
      <c r="G33" s="234"/>
      <c r="H33" s="234"/>
      <c r="I33" s="234"/>
      <c r="J33" s="234">
        <v>95</v>
      </c>
      <c r="K33" s="236">
        <v>89</v>
      </c>
      <c r="L33" s="234"/>
      <c r="M33" s="54"/>
      <c r="R33" s="45"/>
    </row>
    <row r="34" spans="2:25" ht="21">
      <c r="B34" s="63"/>
      <c r="C34" s="42" t="s">
        <v>87</v>
      </c>
      <c r="D34" s="57">
        <v>20</v>
      </c>
      <c r="E34" s="232">
        <v>11</v>
      </c>
      <c r="F34" s="234"/>
      <c r="G34" s="234">
        <v>94</v>
      </c>
      <c r="H34" s="234">
        <v>86</v>
      </c>
      <c r="I34" s="234"/>
      <c r="J34" s="234">
        <v>93</v>
      </c>
      <c r="K34" s="234">
        <v>90</v>
      </c>
      <c r="L34" s="234">
        <v>91</v>
      </c>
      <c r="M34" s="54"/>
      <c r="R34" s="45"/>
    </row>
    <row r="35" spans="2:25" ht="21">
      <c r="B35" s="62"/>
      <c r="C35" s="52" t="s">
        <v>77</v>
      </c>
      <c r="D35" s="57">
        <v>21</v>
      </c>
      <c r="E35" s="232"/>
      <c r="F35" s="234"/>
      <c r="G35" s="234"/>
      <c r="H35" s="234"/>
      <c r="I35" s="234"/>
      <c r="J35" s="234">
        <v>104</v>
      </c>
      <c r="K35" s="234">
        <v>104</v>
      </c>
      <c r="L35" s="234">
        <v>105</v>
      </c>
      <c r="M35" s="54">
        <v>113</v>
      </c>
      <c r="R35" s="45"/>
    </row>
    <row r="36" spans="2:25" ht="21">
      <c r="B36" s="63"/>
      <c r="C36" s="55" t="s">
        <v>58</v>
      </c>
      <c r="D36" s="57">
        <v>24</v>
      </c>
      <c r="E36" s="232">
        <v>13</v>
      </c>
      <c r="F36" s="234"/>
      <c r="G36" s="234"/>
      <c r="H36" s="234">
        <v>95</v>
      </c>
      <c r="I36" s="234"/>
      <c r="J36" s="236">
        <v>88</v>
      </c>
      <c r="K36" s="234">
        <v>89</v>
      </c>
      <c r="L36" s="234">
        <v>89</v>
      </c>
      <c r="M36" s="54">
        <v>97</v>
      </c>
      <c r="R36" s="45"/>
    </row>
    <row r="37" spans="2:25" ht="21">
      <c r="B37" s="63"/>
      <c r="C37" s="55" t="s">
        <v>56</v>
      </c>
      <c r="D37" s="57">
        <v>25</v>
      </c>
      <c r="E37" s="232">
        <v>20</v>
      </c>
      <c r="F37" s="236">
        <v>103</v>
      </c>
      <c r="G37" s="234">
        <v>113</v>
      </c>
      <c r="H37" s="234"/>
      <c r="I37" s="234"/>
      <c r="J37" s="234">
        <v>108</v>
      </c>
      <c r="K37" s="234"/>
      <c r="L37" s="234"/>
      <c r="M37" s="54"/>
      <c r="R37" s="45"/>
    </row>
    <row r="38" spans="2:25" ht="21">
      <c r="B38" s="63"/>
      <c r="C38" s="55" t="s">
        <v>80</v>
      </c>
      <c r="D38" s="57">
        <v>25</v>
      </c>
      <c r="E38" s="239"/>
      <c r="F38" s="240">
        <v>107</v>
      </c>
      <c r="G38" s="240">
        <v>109</v>
      </c>
      <c r="H38" s="240">
        <v>103</v>
      </c>
      <c r="I38" s="240"/>
      <c r="J38" s="240">
        <v>103</v>
      </c>
      <c r="K38" s="240"/>
      <c r="L38" s="240"/>
      <c r="M38" s="54"/>
      <c r="R38" s="45"/>
    </row>
    <row r="39" spans="2:25" ht="21">
      <c r="B39" s="63"/>
      <c r="C39" s="42" t="s">
        <v>89</v>
      </c>
      <c r="D39" s="57">
        <v>25</v>
      </c>
      <c r="E39" s="232">
        <v>26</v>
      </c>
      <c r="F39" s="234"/>
      <c r="G39" s="234"/>
      <c r="H39" s="234"/>
      <c r="I39" s="234"/>
      <c r="J39" s="234"/>
      <c r="K39" s="234">
        <v>96</v>
      </c>
      <c r="L39" s="234">
        <v>114</v>
      </c>
      <c r="M39" s="54">
        <v>112</v>
      </c>
      <c r="R39" s="45"/>
    </row>
    <row r="40" spans="2:25" ht="21">
      <c r="B40" s="63"/>
      <c r="C40" s="42" t="s">
        <v>90</v>
      </c>
      <c r="D40" s="42">
        <v>25</v>
      </c>
      <c r="E40" s="241">
        <v>20</v>
      </c>
      <c r="F40" s="54"/>
      <c r="G40" s="54"/>
      <c r="H40" s="54"/>
      <c r="I40" s="54"/>
      <c r="J40" s="54">
        <v>96</v>
      </c>
      <c r="K40" s="54">
        <v>95</v>
      </c>
      <c r="L40" s="238">
        <v>91</v>
      </c>
      <c r="M40" s="54">
        <v>98</v>
      </c>
      <c r="R40" s="45"/>
    </row>
    <row r="41" spans="2:25" ht="21">
      <c r="B41" s="62"/>
      <c r="C41" s="52" t="s">
        <v>11</v>
      </c>
      <c r="D41" s="57">
        <v>28</v>
      </c>
      <c r="E41" s="232">
        <v>11</v>
      </c>
      <c r="F41" s="234"/>
      <c r="G41" s="234"/>
      <c r="H41" s="234"/>
      <c r="I41" s="234"/>
      <c r="J41" s="233">
        <v>87</v>
      </c>
      <c r="K41" s="234"/>
      <c r="L41" s="234">
        <v>105</v>
      </c>
      <c r="M41" s="54"/>
      <c r="R41" s="45"/>
    </row>
    <row r="42" spans="2:25" ht="21">
      <c r="B42" s="62"/>
      <c r="C42" s="41" t="s">
        <v>12</v>
      </c>
      <c r="D42" s="57">
        <v>30</v>
      </c>
      <c r="E42" s="243">
        <v>23</v>
      </c>
      <c r="F42" s="234">
        <v>124</v>
      </c>
      <c r="G42" s="234"/>
      <c r="H42" s="234">
        <v>118</v>
      </c>
      <c r="I42" s="234"/>
      <c r="J42" s="234">
        <v>112</v>
      </c>
      <c r="K42" s="234">
        <v>105</v>
      </c>
      <c r="L42" s="234"/>
      <c r="M42" s="242">
        <v>101</v>
      </c>
    </row>
    <row r="43" spans="2:25" ht="21">
      <c r="B43" s="62"/>
      <c r="C43" s="55" t="s">
        <v>48</v>
      </c>
      <c r="D43" s="57">
        <v>30</v>
      </c>
      <c r="E43" s="232"/>
      <c r="F43" s="234">
        <v>118</v>
      </c>
      <c r="G43" s="234"/>
      <c r="H43" s="234">
        <v>119</v>
      </c>
      <c r="I43" s="234"/>
      <c r="J43" s="234">
        <v>119</v>
      </c>
      <c r="K43" s="234">
        <v>126</v>
      </c>
      <c r="L43" s="234"/>
      <c r="M43" s="54"/>
    </row>
    <row r="44" spans="2:25" ht="21">
      <c r="C44" s="44" t="s">
        <v>92</v>
      </c>
      <c r="D44" s="42">
        <v>30</v>
      </c>
      <c r="E44" s="54"/>
      <c r="F44" s="54"/>
      <c r="G44" s="54"/>
      <c r="H44" s="54"/>
      <c r="I44" s="54"/>
      <c r="J44" s="54"/>
      <c r="K44" s="54">
        <v>112</v>
      </c>
      <c r="L44" s="54"/>
      <c r="M44" s="54"/>
    </row>
    <row r="45" spans="2:25" ht="21">
      <c r="B45" s="62"/>
      <c r="C45" s="51" t="s">
        <v>46</v>
      </c>
      <c r="D45" s="57">
        <v>36</v>
      </c>
      <c r="E45" s="232"/>
      <c r="F45" s="234"/>
      <c r="G45" s="234">
        <v>123</v>
      </c>
      <c r="H45" s="234">
        <v>119</v>
      </c>
      <c r="I45" s="234"/>
      <c r="J45" s="234">
        <v>107</v>
      </c>
      <c r="K45" s="234">
        <v>109</v>
      </c>
      <c r="L45" s="234"/>
      <c r="M45" s="54"/>
    </row>
    <row r="46" spans="2:25" ht="21">
      <c r="C46" s="245" t="s">
        <v>167</v>
      </c>
      <c r="D46" s="42">
        <v>30</v>
      </c>
      <c r="E46" s="54"/>
      <c r="F46" s="54"/>
      <c r="G46" s="54"/>
      <c r="H46" s="54"/>
      <c r="I46" s="54"/>
      <c r="J46" s="54" t="s">
        <v>239</v>
      </c>
      <c r="K46" s="54"/>
      <c r="L46" s="54"/>
      <c r="M46" s="54"/>
      <c r="R46" s="48"/>
      <c r="S46" s="48"/>
      <c r="T46" s="48"/>
      <c r="U46" s="48"/>
      <c r="V46" s="48"/>
      <c r="W46" s="48"/>
      <c r="X46" s="49"/>
      <c r="Y46" s="49"/>
    </row>
    <row r="47" spans="2:25" ht="21" customHeight="1">
      <c r="C47" s="247" t="s">
        <v>121</v>
      </c>
      <c r="D47" s="246">
        <v>20</v>
      </c>
      <c r="E47" s="56"/>
      <c r="F47" s="56"/>
      <c r="G47" s="42">
        <v>120</v>
      </c>
      <c r="H47" s="56"/>
      <c r="I47" s="56"/>
      <c r="J47" s="56"/>
      <c r="K47" s="56"/>
      <c r="L47" s="56"/>
      <c r="M47" s="56"/>
    </row>
    <row r="48" spans="2:25" ht="21">
      <c r="C48" s="56"/>
      <c r="D48" s="56"/>
      <c r="E48" s="56"/>
      <c r="F48" s="56"/>
      <c r="G48" s="56"/>
      <c r="H48" s="56"/>
      <c r="I48" s="56"/>
      <c r="J48" s="56"/>
      <c r="K48" s="42"/>
      <c r="L48" s="42"/>
      <c r="M48" s="42"/>
      <c r="N48" s="42"/>
    </row>
    <row r="49" spans="3:26" ht="21">
      <c r="C49" s="44" t="s">
        <v>19</v>
      </c>
      <c r="K49" s="42"/>
      <c r="L49" s="42"/>
      <c r="M49" s="42"/>
      <c r="N49" s="42"/>
    </row>
    <row r="50" spans="3:26" ht="42">
      <c r="C50" s="29" t="s">
        <v>55</v>
      </c>
      <c r="D50" s="7"/>
      <c r="E50" s="36" t="s">
        <v>66</v>
      </c>
      <c r="F50" s="33" t="s">
        <v>63</v>
      </c>
      <c r="G50" s="34" t="s">
        <v>64</v>
      </c>
      <c r="H50" s="35" t="s">
        <v>65</v>
      </c>
    </row>
    <row r="51" spans="3:26" ht="21">
      <c r="F51" s="42" t="s">
        <v>82</v>
      </c>
      <c r="G51" s="42" t="s">
        <v>35</v>
      </c>
      <c r="H51" s="42" t="s">
        <v>32</v>
      </c>
      <c r="Y51" s="46"/>
    </row>
    <row r="54" spans="3:26" ht="21">
      <c r="Y54" s="46"/>
    </row>
    <row r="55" spans="3:26" ht="21">
      <c r="Y55" s="46"/>
    </row>
    <row r="56" spans="3:26" ht="18">
      <c r="Q56" s="47"/>
      <c r="R56" s="47"/>
      <c r="S56" s="47"/>
      <c r="T56" s="47"/>
      <c r="U56" s="47"/>
      <c r="V56" s="47"/>
      <c r="X56" s="48"/>
      <c r="Y56" s="48"/>
      <c r="Z56" t="s">
        <v>84</v>
      </c>
    </row>
  </sheetData>
  <sortState ref="B8:N47">
    <sortCondition ref="D10"/>
  </sortState>
  <phoneticPr fontId="13" type="noConversion"/>
  <pageMargins left="0.75" right="0.75" top="1" bottom="1" header="0.5" footer="0.5"/>
  <pageSetup scale="75"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election activeCell="L18" sqref="L18"/>
    </sheetView>
  </sheetViews>
  <sheetFormatPr baseColWidth="10" defaultRowHeight="15" x14ac:dyDescent="0"/>
  <cols>
    <col min="2" max="2" width="14.33203125" customWidth="1"/>
    <col min="4" max="9" width="8.83203125" style="8" customWidth="1"/>
  </cols>
  <sheetData>
    <row r="1" spans="1:13" ht="19">
      <c r="A1">
        <v>414</v>
      </c>
      <c r="D1"/>
      <c r="E1"/>
      <c r="F1"/>
      <c r="G1"/>
      <c r="H1"/>
      <c r="I1"/>
      <c r="K1" s="9"/>
      <c r="L1" s="9"/>
      <c r="M1" s="9"/>
    </row>
    <row r="2" spans="1:13" ht="25">
      <c r="B2" s="20"/>
      <c r="C2" s="20"/>
      <c r="D2"/>
      <c r="E2" s="21" t="s">
        <v>101</v>
      </c>
      <c r="F2" s="22"/>
      <c r="G2" s="20" t="s">
        <v>102</v>
      </c>
      <c r="H2" s="21"/>
      <c r="I2" s="22"/>
      <c r="J2" s="20"/>
      <c r="K2" s="11"/>
      <c r="L2" s="11"/>
      <c r="M2" s="11"/>
    </row>
    <row r="3" spans="1:13" ht="19">
      <c r="A3" s="1"/>
      <c r="B3" s="1"/>
      <c r="C3" s="1"/>
      <c r="D3" s="1"/>
      <c r="E3" s="45" t="s">
        <v>103</v>
      </c>
      <c r="F3" s="1"/>
      <c r="G3" s="1"/>
      <c r="H3" s="1"/>
      <c r="I3" s="1"/>
      <c r="J3" s="1"/>
      <c r="K3" s="9"/>
      <c r="L3" s="9"/>
      <c r="M3" s="9"/>
    </row>
    <row r="4" spans="1:13" ht="21">
      <c r="A4" s="49"/>
      <c r="B4" s="49"/>
      <c r="C4" s="49"/>
      <c r="D4" s="64" t="s">
        <v>20</v>
      </c>
      <c r="E4" s="64" t="s">
        <v>21</v>
      </c>
      <c r="F4" s="64" t="s">
        <v>22</v>
      </c>
      <c r="G4" s="64" t="s">
        <v>23</v>
      </c>
      <c r="H4" s="49" t="s">
        <v>104</v>
      </c>
      <c r="I4" s="49" t="s">
        <v>105</v>
      </c>
      <c r="J4" s="49"/>
      <c r="K4" s="10" t="s">
        <v>37</v>
      </c>
      <c r="L4" s="13" t="s">
        <v>38</v>
      </c>
      <c r="M4" s="5"/>
    </row>
    <row r="5" spans="1:13" ht="21">
      <c r="A5" s="49"/>
      <c r="B5" s="64" t="s">
        <v>25</v>
      </c>
      <c r="C5" s="64" t="s">
        <v>26</v>
      </c>
      <c r="D5" s="64"/>
      <c r="E5" s="64"/>
      <c r="F5" s="64"/>
      <c r="G5" s="49"/>
      <c r="H5" s="65" t="s">
        <v>106</v>
      </c>
      <c r="I5" s="49"/>
      <c r="J5" s="64"/>
      <c r="K5" s="14">
        <v>70</v>
      </c>
      <c r="L5" s="5"/>
      <c r="M5" s="5"/>
    </row>
    <row r="6" spans="1:13" ht="21">
      <c r="A6" s="49"/>
      <c r="B6" s="49"/>
      <c r="C6" s="49"/>
      <c r="D6" s="49"/>
      <c r="E6" s="49"/>
      <c r="F6" s="49">
        <f>D6+E6</f>
        <v>0</v>
      </c>
      <c r="G6" s="49">
        <f>F6-C6</f>
        <v>0</v>
      </c>
      <c r="H6" s="66"/>
      <c r="I6" s="49"/>
      <c r="J6" s="49"/>
      <c r="K6" s="14">
        <v>30</v>
      </c>
      <c r="L6" s="5" t="s">
        <v>39</v>
      </c>
      <c r="M6" s="5"/>
    </row>
    <row r="7" spans="1:13" ht="21">
      <c r="A7" s="49"/>
      <c r="B7" s="67" t="s">
        <v>56</v>
      </c>
      <c r="C7" s="65">
        <v>26</v>
      </c>
      <c r="D7" s="65">
        <v>52</v>
      </c>
      <c r="E7" s="65">
        <v>51</v>
      </c>
      <c r="F7" s="49">
        <f t="shared" ref="F7:F23" si="0">D7+E7</f>
        <v>103</v>
      </c>
      <c r="G7" s="49">
        <f t="shared" ref="G7:G23" si="1">F7-C7</f>
        <v>77</v>
      </c>
      <c r="H7" s="68">
        <v>75</v>
      </c>
      <c r="I7" s="49">
        <v>20</v>
      </c>
      <c r="J7" s="49"/>
      <c r="K7" s="14">
        <v>10</v>
      </c>
      <c r="L7" s="5" t="s">
        <v>40</v>
      </c>
      <c r="M7" s="5" t="s">
        <v>41</v>
      </c>
    </row>
    <row r="8" spans="1:13" ht="21">
      <c r="A8" s="49"/>
      <c r="B8" s="69" t="s">
        <v>4</v>
      </c>
      <c r="C8" s="65">
        <v>4</v>
      </c>
      <c r="D8" s="65">
        <v>43</v>
      </c>
      <c r="E8" s="65">
        <v>38</v>
      </c>
      <c r="F8" s="70">
        <f t="shared" si="0"/>
        <v>81</v>
      </c>
      <c r="G8" s="49">
        <f t="shared" si="1"/>
        <v>77</v>
      </c>
      <c r="H8" s="71">
        <v>77</v>
      </c>
      <c r="I8" s="49">
        <v>3</v>
      </c>
      <c r="J8" s="49"/>
      <c r="K8" s="6"/>
      <c r="L8" s="5"/>
      <c r="M8" s="5"/>
    </row>
    <row r="9" spans="1:13" ht="21">
      <c r="A9" s="49"/>
      <c r="B9" s="72" t="s">
        <v>13</v>
      </c>
      <c r="C9" s="65">
        <v>11</v>
      </c>
      <c r="D9" s="65">
        <v>46</v>
      </c>
      <c r="E9" s="65">
        <v>42</v>
      </c>
      <c r="F9" s="49">
        <f t="shared" si="0"/>
        <v>88</v>
      </c>
      <c r="G9" s="49">
        <f t="shared" si="1"/>
        <v>77</v>
      </c>
      <c r="H9" s="73">
        <v>77</v>
      </c>
      <c r="I9" s="49">
        <v>9</v>
      </c>
      <c r="J9" s="49"/>
      <c r="K9" s="6"/>
      <c r="L9" s="5"/>
      <c r="M9" s="5"/>
    </row>
    <row r="10" spans="1:13" ht="21">
      <c r="A10" s="49"/>
      <c r="B10" s="49" t="s">
        <v>8</v>
      </c>
      <c r="C10" s="66">
        <v>14</v>
      </c>
      <c r="D10" s="66">
        <v>48</v>
      </c>
      <c r="E10" s="66">
        <v>43</v>
      </c>
      <c r="F10" s="49">
        <f t="shared" si="0"/>
        <v>91</v>
      </c>
      <c r="G10" s="49">
        <f t="shared" si="1"/>
        <v>77</v>
      </c>
      <c r="H10" s="74"/>
      <c r="I10" s="49"/>
      <c r="J10" s="49"/>
      <c r="K10" s="15">
        <v>10</v>
      </c>
      <c r="L10" s="5"/>
      <c r="M10" s="5"/>
    </row>
    <row r="11" spans="1:13" ht="21">
      <c r="A11" s="49"/>
      <c r="B11" s="64" t="s">
        <v>15</v>
      </c>
      <c r="C11" s="66">
        <v>17</v>
      </c>
      <c r="D11" s="66">
        <v>51</v>
      </c>
      <c r="E11" s="66">
        <v>45</v>
      </c>
      <c r="F11" s="49">
        <f t="shared" si="0"/>
        <v>96</v>
      </c>
      <c r="G11" s="49">
        <f t="shared" si="1"/>
        <v>79</v>
      </c>
      <c r="H11" s="66">
        <v>77</v>
      </c>
      <c r="I11" s="49"/>
      <c r="J11" s="49"/>
      <c r="K11" s="12"/>
      <c r="L11" s="5" t="s">
        <v>42</v>
      </c>
      <c r="M11" s="5"/>
    </row>
    <row r="12" spans="1:13" ht="21">
      <c r="A12" s="49"/>
      <c r="B12" s="49" t="s">
        <v>44</v>
      </c>
      <c r="C12" s="65">
        <v>5</v>
      </c>
      <c r="D12" s="65">
        <v>42</v>
      </c>
      <c r="E12" s="65">
        <v>41</v>
      </c>
      <c r="F12" s="49">
        <f t="shared" si="0"/>
        <v>83</v>
      </c>
      <c r="G12" s="49">
        <f t="shared" si="1"/>
        <v>78</v>
      </c>
      <c r="H12" s="66"/>
      <c r="I12" s="49"/>
      <c r="J12" s="49"/>
      <c r="K12" s="12"/>
      <c r="L12" s="5"/>
      <c r="M12" s="5"/>
    </row>
    <row r="13" spans="1:13" ht="21">
      <c r="A13" s="49"/>
      <c r="B13" s="75" t="s">
        <v>79</v>
      </c>
      <c r="C13" s="65">
        <v>15</v>
      </c>
      <c r="D13" s="65">
        <v>46</v>
      </c>
      <c r="E13" s="65">
        <v>48</v>
      </c>
      <c r="F13" s="49">
        <f t="shared" si="0"/>
        <v>94</v>
      </c>
      <c r="G13" s="49">
        <f t="shared" si="1"/>
        <v>79</v>
      </c>
      <c r="H13" s="76"/>
      <c r="I13" s="49"/>
      <c r="J13" s="49"/>
      <c r="K13" s="12"/>
      <c r="L13" s="16" t="s">
        <v>43</v>
      </c>
      <c r="M13" s="16"/>
    </row>
    <row r="14" spans="1:13" ht="21">
      <c r="A14" s="49"/>
      <c r="B14" s="75" t="s">
        <v>107</v>
      </c>
      <c r="C14" s="65">
        <v>25</v>
      </c>
      <c r="D14" s="65">
        <v>56</v>
      </c>
      <c r="E14" s="65">
        <v>51</v>
      </c>
      <c r="F14" s="49">
        <f t="shared" si="0"/>
        <v>107</v>
      </c>
      <c r="G14" s="49">
        <f t="shared" si="1"/>
        <v>82</v>
      </c>
      <c r="H14" s="66">
        <v>80</v>
      </c>
      <c r="I14" s="49"/>
      <c r="J14" s="49"/>
      <c r="K14" s="5"/>
      <c r="L14" s="5"/>
      <c r="M14" s="5"/>
    </row>
    <row r="15" spans="1:13" ht="21">
      <c r="A15" s="49"/>
      <c r="B15" s="64" t="s">
        <v>108</v>
      </c>
      <c r="C15" s="65">
        <v>9</v>
      </c>
      <c r="D15" s="65">
        <v>48</v>
      </c>
      <c r="E15" s="65">
        <v>45</v>
      </c>
      <c r="F15" s="49">
        <f t="shared" si="0"/>
        <v>93</v>
      </c>
      <c r="G15" s="49">
        <f t="shared" si="1"/>
        <v>84</v>
      </c>
      <c r="H15" s="66"/>
      <c r="I15" s="49"/>
      <c r="J15" s="49"/>
      <c r="K15" s="5"/>
      <c r="L15" s="5"/>
      <c r="M15" s="5"/>
    </row>
    <row r="16" spans="1:13" ht="21">
      <c r="A16" s="49"/>
      <c r="B16" s="64" t="s">
        <v>5</v>
      </c>
      <c r="C16" s="65">
        <v>7</v>
      </c>
      <c r="D16" s="65">
        <v>48</v>
      </c>
      <c r="E16" s="65">
        <v>44</v>
      </c>
      <c r="F16" s="49">
        <f t="shared" si="0"/>
        <v>92</v>
      </c>
      <c r="G16" s="49">
        <f t="shared" si="1"/>
        <v>85</v>
      </c>
      <c r="H16" s="77"/>
      <c r="I16" s="49"/>
      <c r="J16" s="49"/>
      <c r="K16" s="5"/>
      <c r="L16" s="5"/>
      <c r="M16" s="5"/>
    </row>
    <row r="17" spans="1:13" ht="21">
      <c r="A17" s="49"/>
      <c r="B17" s="75" t="s">
        <v>86</v>
      </c>
      <c r="C17" s="65">
        <v>10</v>
      </c>
      <c r="D17" s="65">
        <v>49</v>
      </c>
      <c r="E17" s="65">
        <v>47</v>
      </c>
      <c r="F17" s="49">
        <f t="shared" si="0"/>
        <v>96</v>
      </c>
      <c r="G17" s="49">
        <f t="shared" si="1"/>
        <v>86</v>
      </c>
      <c r="H17" s="66"/>
      <c r="I17" s="49"/>
      <c r="J17" s="49"/>
      <c r="K17" s="5"/>
      <c r="L17" s="5"/>
      <c r="M17" s="5"/>
    </row>
    <row r="18" spans="1:13" ht="21">
      <c r="A18" s="49"/>
      <c r="B18" s="64" t="s">
        <v>7</v>
      </c>
      <c r="C18" s="65">
        <v>19</v>
      </c>
      <c r="D18" s="65">
        <v>56</v>
      </c>
      <c r="E18" s="65">
        <v>50</v>
      </c>
      <c r="F18" s="49">
        <f t="shared" si="0"/>
        <v>106</v>
      </c>
      <c r="G18" s="49">
        <f t="shared" si="1"/>
        <v>87</v>
      </c>
      <c r="H18" s="66"/>
      <c r="I18" s="49"/>
      <c r="J18" s="49"/>
      <c r="K18" s="5"/>
      <c r="L18" s="5"/>
      <c r="M18" s="5"/>
    </row>
    <row r="19" spans="1:13" ht="21">
      <c r="A19" s="49"/>
      <c r="B19" s="64" t="s">
        <v>48</v>
      </c>
      <c r="C19" s="65">
        <v>30</v>
      </c>
      <c r="D19" s="65">
        <v>58</v>
      </c>
      <c r="E19" s="65">
        <v>60</v>
      </c>
      <c r="F19" s="49">
        <f t="shared" si="0"/>
        <v>118</v>
      </c>
      <c r="G19" s="49">
        <f t="shared" si="1"/>
        <v>88</v>
      </c>
      <c r="H19" s="66"/>
      <c r="I19" s="49"/>
      <c r="J19" s="49"/>
      <c r="K19" s="5"/>
      <c r="L19" s="5"/>
      <c r="M19" s="5"/>
    </row>
    <row r="20" spans="1:13" ht="21">
      <c r="A20" s="49"/>
      <c r="B20" s="64" t="s">
        <v>16</v>
      </c>
      <c r="C20" s="66">
        <v>9</v>
      </c>
      <c r="D20" s="65">
        <v>51</v>
      </c>
      <c r="E20" s="65">
        <v>47</v>
      </c>
      <c r="F20" s="49">
        <f t="shared" si="0"/>
        <v>98</v>
      </c>
      <c r="G20" s="49">
        <f t="shared" si="1"/>
        <v>89</v>
      </c>
      <c r="H20" s="66"/>
      <c r="I20" s="49"/>
      <c r="J20" s="49"/>
      <c r="K20" s="5"/>
      <c r="L20" s="5"/>
      <c r="M20" s="5"/>
    </row>
    <row r="21" spans="1:13" ht="21">
      <c r="A21" s="49"/>
      <c r="B21" s="64" t="s">
        <v>10</v>
      </c>
      <c r="C21" s="78">
        <v>8</v>
      </c>
      <c r="D21" s="65">
        <v>55</v>
      </c>
      <c r="E21" s="65">
        <v>44</v>
      </c>
      <c r="F21" s="49">
        <f t="shared" si="0"/>
        <v>99</v>
      </c>
      <c r="G21" s="49">
        <f t="shared" si="1"/>
        <v>91</v>
      </c>
      <c r="H21" s="79" t="s">
        <v>29</v>
      </c>
      <c r="I21" s="49"/>
      <c r="J21" s="49"/>
      <c r="K21" s="5"/>
      <c r="L21" s="5"/>
      <c r="M21" s="5"/>
    </row>
    <row r="22" spans="1:13" ht="21">
      <c r="A22" s="49"/>
      <c r="B22" s="64" t="s">
        <v>2</v>
      </c>
      <c r="C22" s="65">
        <v>9</v>
      </c>
      <c r="D22" s="65">
        <v>51</v>
      </c>
      <c r="E22" s="65">
        <v>53</v>
      </c>
      <c r="F22" s="49">
        <f t="shared" si="0"/>
        <v>104</v>
      </c>
      <c r="G22" s="49">
        <f t="shared" si="1"/>
        <v>95</v>
      </c>
      <c r="H22" s="66"/>
      <c r="I22" s="49"/>
      <c r="J22" s="49"/>
      <c r="K22" s="5"/>
      <c r="L22" s="5"/>
      <c r="M22" s="5"/>
    </row>
    <row r="23" spans="1:13" ht="21">
      <c r="A23" s="49"/>
      <c r="B23" s="49" t="s">
        <v>12</v>
      </c>
      <c r="C23" s="66">
        <v>24</v>
      </c>
      <c r="D23" s="66">
        <v>61</v>
      </c>
      <c r="E23" s="66">
        <v>63</v>
      </c>
      <c r="F23" s="49">
        <f t="shared" si="0"/>
        <v>124</v>
      </c>
      <c r="G23" s="49">
        <f t="shared" si="1"/>
        <v>100</v>
      </c>
      <c r="H23" s="66">
        <v>98</v>
      </c>
      <c r="I23" s="49"/>
      <c r="J23" s="49"/>
    </row>
    <row r="24" spans="1:13" ht="21">
      <c r="A24" s="49"/>
      <c r="B24" s="64"/>
      <c r="C24" s="80" t="s">
        <v>109</v>
      </c>
      <c r="D24" s="70"/>
      <c r="E24" s="80" t="s">
        <v>31</v>
      </c>
      <c r="F24" s="49" t="s">
        <v>68</v>
      </c>
      <c r="G24" s="49" t="s">
        <v>110</v>
      </c>
      <c r="H24" s="49"/>
      <c r="I24" s="49"/>
      <c r="J24" s="49"/>
    </row>
    <row r="25" spans="1:13" ht="21">
      <c r="A25" s="65"/>
      <c r="B25" s="64" t="s">
        <v>61</v>
      </c>
      <c r="C25" s="49"/>
      <c r="D25" s="49"/>
      <c r="E25" s="49"/>
      <c r="F25" s="49"/>
      <c r="G25" s="49"/>
      <c r="H25" s="66"/>
      <c r="I25" s="49"/>
      <c r="J25" s="49"/>
    </row>
    <row r="26" spans="1:13" ht="21">
      <c r="A26" s="65"/>
      <c r="B26" s="64" t="s">
        <v>8</v>
      </c>
      <c r="C26" s="49" t="s">
        <v>111</v>
      </c>
      <c r="D26" s="49"/>
      <c r="E26" s="49"/>
      <c r="F26" s="49"/>
      <c r="G26" s="49"/>
      <c r="H26" s="49"/>
      <c r="I26" s="49"/>
      <c r="J26" s="49"/>
    </row>
    <row r="27" spans="1:13" ht="21">
      <c r="A27" s="65"/>
      <c r="B27" s="64" t="s">
        <v>4</v>
      </c>
      <c r="C27" s="49" t="s">
        <v>112</v>
      </c>
      <c r="D27" s="49"/>
      <c r="E27" s="49"/>
      <c r="F27" s="49"/>
      <c r="G27" s="49"/>
      <c r="H27" s="49"/>
      <c r="I27" s="49"/>
      <c r="J27" s="49"/>
    </row>
    <row r="28" spans="1:13" ht="21">
      <c r="A28" s="65"/>
      <c r="B28" s="64" t="s">
        <v>44</v>
      </c>
      <c r="C28" s="49" t="s">
        <v>113</v>
      </c>
      <c r="D28" s="49"/>
      <c r="E28" s="49"/>
      <c r="F28" s="49"/>
      <c r="G28" s="49"/>
      <c r="H28" s="49"/>
      <c r="I28" s="49"/>
      <c r="J28" s="49"/>
    </row>
    <row r="29" spans="1:13" ht="21">
      <c r="A29" s="65"/>
      <c r="B29" s="64" t="s">
        <v>15</v>
      </c>
      <c r="C29" s="49" t="s">
        <v>114</v>
      </c>
      <c r="D29" s="49"/>
      <c r="E29" s="49"/>
      <c r="F29" s="49"/>
      <c r="G29" s="70"/>
      <c r="H29" s="70"/>
      <c r="I29" s="70"/>
      <c r="J29" s="70"/>
    </row>
    <row r="30" spans="1:13" ht="21">
      <c r="A30" s="65"/>
      <c r="B30" s="64" t="s">
        <v>108</v>
      </c>
      <c r="C30" s="70" t="s">
        <v>115</v>
      </c>
      <c r="D30" s="49"/>
      <c r="E30" s="49"/>
      <c r="F30" s="49"/>
      <c r="G30" s="49"/>
      <c r="H30" s="49"/>
      <c r="I30" s="49"/>
      <c r="J30" s="49"/>
    </row>
    <row r="31" spans="1:13" ht="21">
      <c r="A31" s="49"/>
      <c r="B31" s="49"/>
      <c r="C31" s="70" t="s">
        <v>116</v>
      </c>
      <c r="D31" s="49"/>
      <c r="E31" s="49"/>
      <c r="F31" s="49"/>
      <c r="G31" s="49"/>
      <c r="H31" s="49"/>
      <c r="I31" s="49"/>
      <c r="J31" s="49"/>
    </row>
    <row r="32" spans="1:13" ht="21">
      <c r="A32" s="49"/>
      <c r="B32" s="49"/>
      <c r="C32" s="49"/>
      <c r="D32" s="49"/>
      <c r="E32" s="49"/>
      <c r="F32" s="49"/>
      <c r="G32" s="49"/>
      <c r="H32" s="49"/>
      <c r="I32" s="49"/>
      <c r="J32" s="49"/>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75" zoomScaleNormal="75" zoomScalePageLayoutView="75" workbookViewId="0">
      <selection activeCell="G42" sqref="G42"/>
    </sheetView>
  </sheetViews>
  <sheetFormatPr baseColWidth="10" defaultRowHeight="15" x14ac:dyDescent="0"/>
  <cols>
    <col min="2" max="2" width="2" customWidth="1"/>
    <col min="3" max="3" width="4.33203125" customWidth="1"/>
    <col min="4" max="4" width="15.1640625" customWidth="1"/>
    <col min="10" max="10" width="11.5" customWidth="1"/>
    <col min="11" max="11" width="4.33203125" customWidth="1"/>
  </cols>
  <sheetData>
    <row r="1" spans="1:20" ht="27">
      <c r="A1" s="81"/>
      <c r="B1" s="81"/>
      <c r="C1" s="82" t="s">
        <v>117</v>
      </c>
      <c r="D1" s="83"/>
      <c r="E1" s="83"/>
      <c r="F1" s="82" t="s">
        <v>118</v>
      </c>
      <c r="G1" s="83"/>
      <c r="H1" s="83"/>
      <c r="I1" s="83"/>
      <c r="J1" s="82" t="s">
        <v>119</v>
      </c>
      <c r="K1" s="83"/>
      <c r="L1" s="83"/>
      <c r="M1" s="83"/>
      <c r="N1" s="83"/>
      <c r="O1" s="83" t="s">
        <v>59</v>
      </c>
      <c r="P1" s="5"/>
      <c r="Q1" s="5"/>
      <c r="R1" s="1"/>
      <c r="S1" s="1"/>
      <c r="T1" s="1"/>
    </row>
    <row r="2" spans="1:20" ht="21">
      <c r="A2" s="81"/>
      <c r="B2" s="81"/>
      <c r="C2" s="81"/>
      <c r="D2" s="81"/>
      <c r="E2" s="81"/>
      <c r="F2" s="81"/>
      <c r="G2" s="81"/>
      <c r="H2" s="81"/>
      <c r="I2" s="81"/>
      <c r="J2" s="81"/>
      <c r="K2" s="81"/>
      <c r="L2" s="81"/>
      <c r="M2" s="81"/>
      <c r="N2" s="81"/>
      <c r="O2" s="81"/>
      <c r="P2" s="5"/>
      <c r="Q2" s="5"/>
      <c r="R2" s="1"/>
      <c r="S2" s="1"/>
      <c r="T2" s="1"/>
    </row>
    <row r="3" spans="1:20" ht="21">
      <c r="A3" s="81"/>
      <c r="B3" s="81"/>
      <c r="C3" s="81"/>
      <c r="D3" s="81"/>
      <c r="E3" s="81"/>
      <c r="F3" s="84" t="s">
        <v>20</v>
      </c>
      <c r="G3" s="84" t="s">
        <v>21</v>
      </c>
      <c r="H3" s="84" t="s">
        <v>22</v>
      </c>
      <c r="I3" s="84" t="s">
        <v>23</v>
      </c>
      <c r="J3" s="81"/>
      <c r="K3" s="81"/>
      <c r="L3" s="81"/>
      <c r="M3" s="81"/>
      <c r="N3" s="81"/>
      <c r="O3" s="81"/>
      <c r="P3" s="5"/>
      <c r="Q3" s="5"/>
      <c r="R3" s="1"/>
      <c r="S3" s="1"/>
      <c r="T3" s="1"/>
    </row>
    <row r="4" spans="1:20" ht="21">
      <c r="A4" s="84" t="s">
        <v>24</v>
      </c>
      <c r="B4" s="81"/>
      <c r="C4" s="81"/>
      <c r="D4" s="84" t="s">
        <v>25</v>
      </c>
      <c r="E4" s="84" t="s">
        <v>26</v>
      </c>
      <c r="F4" s="84">
        <v>36</v>
      </c>
      <c r="G4" s="84">
        <v>35</v>
      </c>
      <c r="H4" s="84">
        <v>71</v>
      </c>
      <c r="I4" s="81"/>
      <c r="J4" s="84" t="s">
        <v>27</v>
      </c>
      <c r="K4" s="81"/>
      <c r="L4" s="84"/>
      <c r="M4" s="81"/>
      <c r="N4" s="81"/>
      <c r="O4" s="81"/>
      <c r="P4" s="5"/>
      <c r="Q4" s="5"/>
      <c r="R4" s="1"/>
      <c r="S4" s="1"/>
      <c r="T4" s="1"/>
    </row>
    <row r="5" spans="1:20" ht="21">
      <c r="A5" s="81"/>
      <c r="B5" s="81"/>
      <c r="C5" s="81"/>
      <c r="D5" s="81"/>
      <c r="E5" s="81"/>
      <c r="F5" s="81"/>
      <c r="G5" s="81"/>
      <c r="H5" s="81"/>
      <c r="I5" s="81"/>
      <c r="J5" s="81"/>
      <c r="K5" s="81"/>
      <c r="L5" s="81"/>
      <c r="M5" s="81"/>
      <c r="N5" s="81"/>
      <c r="O5" s="81"/>
      <c r="P5" s="5"/>
      <c r="Q5" s="5"/>
      <c r="R5" s="1"/>
      <c r="S5" s="1"/>
      <c r="T5" s="1"/>
    </row>
    <row r="6" spans="1:20" ht="21">
      <c r="A6" s="85">
        <v>1</v>
      </c>
      <c r="B6" s="81"/>
      <c r="C6" s="81"/>
      <c r="D6" s="84" t="s">
        <v>15</v>
      </c>
      <c r="E6" s="86">
        <v>19</v>
      </c>
      <c r="F6" s="84">
        <v>49</v>
      </c>
      <c r="G6" s="84">
        <v>45</v>
      </c>
      <c r="H6" s="84">
        <f>F6+G6</f>
        <v>94</v>
      </c>
      <c r="I6" s="84">
        <f>H6-E6</f>
        <v>75</v>
      </c>
      <c r="J6" s="85">
        <v>13</v>
      </c>
      <c r="K6" s="81"/>
      <c r="L6" s="84" t="s">
        <v>120</v>
      </c>
      <c r="M6" s="81"/>
      <c r="N6" s="81"/>
      <c r="O6" s="81"/>
      <c r="P6" s="5"/>
      <c r="Q6" s="5"/>
      <c r="R6" s="1"/>
      <c r="S6" s="1"/>
      <c r="T6" s="1"/>
    </row>
    <row r="7" spans="1:20" ht="21">
      <c r="A7" s="87">
        <v>2</v>
      </c>
      <c r="B7" s="81"/>
      <c r="C7" s="81"/>
      <c r="D7" s="84" t="s">
        <v>16</v>
      </c>
      <c r="E7" s="84">
        <v>9</v>
      </c>
      <c r="F7" s="84">
        <v>41</v>
      </c>
      <c r="G7" s="84">
        <v>44</v>
      </c>
      <c r="H7" s="84">
        <f t="shared" ref="H7:H27" si="0">F7+G7</f>
        <v>85</v>
      </c>
      <c r="I7" s="84">
        <f t="shared" ref="I7:I27" si="1">H7-E7</f>
        <v>76</v>
      </c>
      <c r="J7" s="87">
        <v>7</v>
      </c>
      <c r="K7" s="81"/>
      <c r="L7" s="84"/>
      <c r="M7" s="81"/>
      <c r="N7" s="81"/>
      <c r="O7" s="81"/>
      <c r="P7" s="5"/>
      <c r="Q7" s="5"/>
      <c r="R7" s="1"/>
      <c r="S7" s="1"/>
      <c r="T7" s="1"/>
    </row>
    <row r="8" spans="1:20" ht="21">
      <c r="A8" s="88">
        <v>3</v>
      </c>
      <c r="B8" s="81"/>
      <c r="C8" s="81"/>
      <c r="D8" s="84" t="s">
        <v>2</v>
      </c>
      <c r="E8" s="84">
        <v>9</v>
      </c>
      <c r="F8" s="84">
        <v>42</v>
      </c>
      <c r="G8" s="84">
        <v>44</v>
      </c>
      <c r="H8" s="84">
        <f t="shared" si="0"/>
        <v>86</v>
      </c>
      <c r="I8" s="84">
        <f t="shared" si="1"/>
        <v>77</v>
      </c>
      <c r="J8" s="88">
        <v>8</v>
      </c>
      <c r="K8" s="81"/>
      <c r="L8" s="84"/>
      <c r="M8" s="81"/>
      <c r="N8" s="81"/>
      <c r="O8" s="81"/>
      <c r="P8" s="5"/>
      <c r="Q8" s="5"/>
      <c r="R8" s="1"/>
      <c r="S8" s="1"/>
      <c r="T8" s="1"/>
    </row>
    <row r="9" spans="1:20" ht="21">
      <c r="A9" s="84">
        <v>4</v>
      </c>
      <c r="B9" s="81"/>
      <c r="C9" s="81"/>
      <c r="D9" s="89" t="s">
        <v>87</v>
      </c>
      <c r="E9" s="90">
        <v>22</v>
      </c>
      <c r="F9" s="89">
        <v>47</v>
      </c>
      <c r="G9" s="89">
        <v>47</v>
      </c>
      <c r="H9" s="89">
        <f t="shared" si="0"/>
        <v>94</v>
      </c>
      <c r="I9" s="89">
        <f t="shared" si="1"/>
        <v>72</v>
      </c>
      <c r="J9" s="84"/>
      <c r="K9" s="81"/>
      <c r="L9" s="81"/>
      <c r="M9" s="81"/>
      <c r="N9" s="81"/>
      <c r="O9" s="81"/>
      <c r="P9" s="5"/>
      <c r="Q9" s="5"/>
      <c r="R9" s="1"/>
      <c r="S9" s="1"/>
      <c r="T9" s="1"/>
    </row>
    <row r="10" spans="1:20" ht="21">
      <c r="A10" s="84">
        <v>5</v>
      </c>
      <c r="B10" s="81"/>
      <c r="C10" s="81"/>
      <c r="D10" s="84" t="s">
        <v>10</v>
      </c>
      <c r="E10" s="84">
        <v>8</v>
      </c>
      <c r="F10" s="84">
        <v>43</v>
      </c>
      <c r="G10" s="84">
        <v>43</v>
      </c>
      <c r="H10" s="84">
        <f t="shared" si="0"/>
        <v>86</v>
      </c>
      <c r="I10" s="84">
        <f t="shared" si="1"/>
        <v>78</v>
      </c>
      <c r="J10" s="81"/>
      <c r="K10" s="81"/>
      <c r="L10" s="81"/>
      <c r="M10" s="81"/>
      <c r="N10" s="81"/>
      <c r="O10" s="81"/>
      <c r="P10" s="5"/>
      <c r="Q10" s="5"/>
      <c r="R10" s="1"/>
      <c r="S10" s="1"/>
      <c r="T10" s="1"/>
    </row>
    <row r="11" spans="1:20" ht="21">
      <c r="A11" s="84">
        <v>6</v>
      </c>
      <c r="B11" s="81"/>
      <c r="C11" s="81"/>
      <c r="D11" s="89" t="s">
        <v>86</v>
      </c>
      <c r="E11" s="89">
        <v>10</v>
      </c>
      <c r="F11" s="89">
        <v>45</v>
      </c>
      <c r="G11" s="89">
        <v>43</v>
      </c>
      <c r="H11" s="89">
        <f t="shared" si="0"/>
        <v>88</v>
      </c>
      <c r="I11" s="89">
        <f t="shared" si="1"/>
        <v>78</v>
      </c>
      <c r="J11" s="81"/>
      <c r="K11" s="81"/>
      <c r="L11" s="81"/>
      <c r="M11" s="81"/>
      <c r="N11" s="81"/>
      <c r="O11" s="81"/>
      <c r="P11" s="5"/>
      <c r="Q11" s="5"/>
      <c r="R11" s="1"/>
      <c r="S11" s="1"/>
      <c r="T11" s="1"/>
    </row>
    <row r="12" spans="1:20" ht="21">
      <c r="A12" s="91">
        <v>7</v>
      </c>
      <c r="B12" s="81"/>
      <c r="C12" s="81"/>
      <c r="D12" s="84" t="s">
        <v>44</v>
      </c>
      <c r="E12" s="84">
        <v>5</v>
      </c>
      <c r="F12" s="84">
        <v>43</v>
      </c>
      <c r="G12" s="84">
        <v>41</v>
      </c>
      <c r="H12" s="84">
        <f t="shared" si="0"/>
        <v>84</v>
      </c>
      <c r="I12" s="84">
        <f t="shared" si="1"/>
        <v>79</v>
      </c>
      <c r="J12" s="92"/>
      <c r="K12" s="81"/>
      <c r="L12" s="81"/>
      <c r="M12" s="81"/>
      <c r="N12" s="81"/>
      <c r="O12" s="81"/>
      <c r="P12" s="5"/>
      <c r="Q12" s="5"/>
      <c r="R12" s="1"/>
      <c r="S12" s="1"/>
      <c r="T12" s="1"/>
    </row>
    <row r="13" spans="1:20" ht="21">
      <c r="A13" s="84">
        <v>8</v>
      </c>
      <c r="B13" s="81"/>
      <c r="C13" s="81"/>
      <c r="D13" s="84" t="s">
        <v>60</v>
      </c>
      <c r="E13" s="84">
        <v>8</v>
      </c>
      <c r="F13" s="84">
        <v>43</v>
      </c>
      <c r="G13" s="84">
        <v>44</v>
      </c>
      <c r="H13" s="84">
        <f t="shared" si="0"/>
        <v>87</v>
      </c>
      <c r="I13" s="84">
        <f t="shared" si="1"/>
        <v>79</v>
      </c>
      <c r="J13" s="81"/>
      <c r="K13" s="81"/>
      <c r="L13" s="81"/>
      <c r="M13" s="81"/>
      <c r="N13" s="81"/>
      <c r="O13" s="81"/>
      <c r="P13" s="5"/>
      <c r="Q13" s="5"/>
      <c r="R13" s="1"/>
      <c r="S13" s="1"/>
      <c r="T13" s="1"/>
    </row>
    <row r="14" spans="1:20" ht="21">
      <c r="A14" s="84">
        <v>9</v>
      </c>
      <c r="B14" s="81"/>
      <c r="C14" s="81"/>
      <c r="D14" s="84" t="s">
        <v>8</v>
      </c>
      <c r="E14" s="84">
        <v>14</v>
      </c>
      <c r="F14" s="84">
        <v>49</v>
      </c>
      <c r="G14" s="84">
        <v>45</v>
      </c>
      <c r="H14" s="84">
        <f t="shared" si="0"/>
        <v>94</v>
      </c>
      <c r="I14" s="84">
        <f t="shared" si="1"/>
        <v>80</v>
      </c>
      <c r="J14" s="81"/>
      <c r="K14" s="81"/>
      <c r="L14" s="81"/>
      <c r="M14" s="81"/>
      <c r="N14" s="81"/>
      <c r="O14" s="81"/>
      <c r="P14" s="5"/>
      <c r="Q14" s="5"/>
      <c r="R14" s="1"/>
      <c r="S14" s="1"/>
      <c r="T14" s="1"/>
    </row>
    <row r="15" spans="1:20" ht="21">
      <c r="A15" s="93">
        <v>10</v>
      </c>
      <c r="B15" s="81"/>
      <c r="C15" s="81"/>
      <c r="D15" s="84" t="s">
        <v>80</v>
      </c>
      <c r="E15" s="86">
        <v>27</v>
      </c>
      <c r="F15" s="84">
        <v>60</v>
      </c>
      <c r="G15" s="84">
        <v>49</v>
      </c>
      <c r="H15" s="84">
        <f t="shared" si="0"/>
        <v>109</v>
      </c>
      <c r="I15" s="84">
        <f t="shared" si="1"/>
        <v>82</v>
      </c>
      <c r="J15" s="94"/>
      <c r="K15" s="81"/>
      <c r="L15" s="81"/>
      <c r="M15" s="81"/>
      <c r="N15" s="81"/>
      <c r="O15" s="81"/>
      <c r="P15" s="5"/>
      <c r="Q15" s="5"/>
      <c r="R15" s="1"/>
      <c r="S15" s="1"/>
      <c r="T15" s="1"/>
    </row>
    <row r="16" spans="1:20" ht="21">
      <c r="A16" s="84">
        <v>11</v>
      </c>
      <c r="B16" s="81"/>
      <c r="C16" s="81"/>
      <c r="D16" s="84" t="s">
        <v>4</v>
      </c>
      <c r="E16" s="84">
        <v>3</v>
      </c>
      <c r="F16" s="84">
        <v>42</v>
      </c>
      <c r="G16" s="84">
        <v>44</v>
      </c>
      <c r="H16" s="84">
        <f t="shared" si="0"/>
        <v>86</v>
      </c>
      <c r="I16" s="84">
        <f t="shared" si="1"/>
        <v>83</v>
      </c>
      <c r="J16" s="81"/>
      <c r="K16" s="81"/>
      <c r="L16" s="81"/>
      <c r="M16" s="81"/>
      <c r="N16" s="81"/>
      <c r="O16" s="81"/>
      <c r="P16" s="5"/>
      <c r="Q16" s="5"/>
      <c r="R16" s="1"/>
      <c r="S16" s="1"/>
      <c r="T16" s="1"/>
    </row>
    <row r="17" spans="1:20" ht="21">
      <c r="A17" s="84">
        <v>12</v>
      </c>
      <c r="B17" s="81"/>
      <c r="C17" s="81"/>
      <c r="D17" s="84" t="s">
        <v>5</v>
      </c>
      <c r="E17" s="84">
        <v>7</v>
      </c>
      <c r="F17" s="84">
        <v>46</v>
      </c>
      <c r="G17" s="84">
        <v>44</v>
      </c>
      <c r="H17" s="84">
        <f t="shared" si="0"/>
        <v>90</v>
      </c>
      <c r="I17" s="84">
        <f t="shared" si="1"/>
        <v>83</v>
      </c>
      <c r="J17" s="81"/>
      <c r="K17" s="81"/>
      <c r="L17" s="81"/>
      <c r="M17" s="81"/>
      <c r="N17" s="81"/>
      <c r="O17" s="81"/>
      <c r="P17" s="5"/>
      <c r="Q17" s="5"/>
      <c r="R17" s="1"/>
      <c r="S17" s="1"/>
      <c r="T17" s="1"/>
    </row>
    <row r="18" spans="1:20" ht="21">
      <c r="A18" s="84">
        <v>13</v>
      </c>
      <c r="B18" s="81"/>
      <c r="C18" s="81"/>
      <c r="D18" s="84" t="s">
        <v>13</v>
      </c>
      <c r="E18" s="84">
        <v>9</v>
      </c>
      <c r="F18" s="84">
        <v>47</v>
      </c>
      <c r="G18" s="84">
        <v>45</v>
      </c>
      <c r="H18" s="84">
        <f t="shared" si="0"/>
        <v>92</v>
      </c>
      <c r="I18" s="84">
        <f t="shared" si="1"/>
        <v>83</v>
      </c>
      <c r="J18" s="81"/>
      <c r="K18" s="81"/>
      <c r="L18" s="81"/>
      <c r="M18" s="81"/>
      <c r="N18" s="81"/>
      <c r="O18" s="81"/>
      <c r="P18" s="5"/>
      <c r="Q18" s="5"/>
      <c r="R18" s="1"/>
      <c r="S18" s="1"/>
      <c r="T18" s="1"/>
    </row>
    <row r="19" spans="1:20" ht="21">
      <c r="A19" s="84">
        <v>14</v>
      </c>
      <c r="B19" s="81"/>
      <c r="C19" s="81"/>
      <c r="D19" s="84" t="s">
        <v>28</v>
      </c>
      <c r="E19" s="84">
        <v>9</v>
      </c>
      <c r="F19" s="84">
        <v>45</v>
      </c>
      <c r="G19" s="84">
        <v>47</v>
      </c>
      <c r="H19" s="84">
        <f t="shared" si="0"/>
        <v>92</v>
      </c>
      <c r="I19" s="84">
        <f t="shared" si="1"/>
        <v>83</v>
      </c>
      <c r="J19" s="81"/>
      <c r="K19" s="81"/>
      <c r="L19" s="81"/>
      <c r="M19" s="81"/>
      <c r="N19" s="81"/>
      <c r="O19" s="81"/>
      <c r="P19" s="5"/>
      <c r="Q19" s="5"/>
      <c r="R19" s="1"/>
      <c r="S19" s="1"/>
      <c r="T19" s="1"/>
    </row>
    <row r="20" spans="1:20" ht="21">
      <c r="A20" s="93">
        <v>15</v>
      </c>
      <c r="B20" s="81"/>
      <c r="C20" s="81"/>
      <c r="D20" s="84" t="s">
        <v>7</v>
      </c>
      <c r="E20" s="84">
        <v>19</v>
      </c>
      <c r="F20" s="84">
        <v>53</v>
      </c>
      <c r="G20" s="84">
        <v>50</v>
      </c>
      <c r="H20" s="84">
        <f t="shared" si="0"/>
        <v>103</v>
      </c>
      <c r="I20" s="84">
        <f t="shared" si="1"/>
        <v>84</v>
      </c>
      <c r="J20" s="94"/>
      <c r="K20" s="81"/>
      <c r="L20" s="81"/>
      <c r="M20" s="81"/>
      <c r="N20" s="81"/>
      <c r="O20" s="81"/>
      <c r="P20" s="5"/>
      <c r="Q20" s="5"/>
      <c r="R20" s="1"/>
      <c r="S20" s="1"/>
      <c r="T20" s="1"/>
    </row>
    <row r="21" spans="1:20" ht="21">
      <c r="A21" s="84">
        <v>16</v>
      </c>
      <c r="B21" s="81"/>
      <c r="C21" s="81"/>
      <c r="D21" s="84" t="s">
        <v>46</v>
      </c>
      <c r="E21" s="95">
        <v>36</v>
      </c>
      <c r="F21" s="84">
        <v>62</v>
      </c>
      <c r="G21" s="84">
        <v>61</v>
      </c>
      <c r="H21" s="84">
        <f t="shared" si="0"/>
        <v>123</v>
      </c>
      <c r="I21" s="84">
        <f t="shared" si="1"/>
        <v>87</v>
      </c>
      <c r="J21" s="81"/>
      <c r="K21" s="81"/>
      <c r="L21" s="81"/>
      <c r="M21" s="81"/>
      <c r="N21" s="81"/>
      <c r="O21" s="81"/>
      <c r="P21" s="5"/>
      <c r="Q21" s="5"/>
      <c r="R21" s="1"/>
      <c r="S21" s="1"/>
      <c r="T21" s="1"/>
    </row>
    <row r="22" spans="1:20" ht="21">
      <c r="A22" s="84">
        <v>17</v>
      </c>
      <c r="B22" s="81"/>
      <c r="C22" s="81"/>
      <c r="D22" s="84" t="s">
        <v>9</v>
      </c>
      <c r="E22" s="84">
        <v>11</v>
      </c>
      <c r="F22" s="84">
        <v>50</v>
      </c>
      <c r="G22" s="84">
        <v>48</v>
      </c>
      <c r="H22" s="84">
        <f t="shared" si="0"/>
        <v>98</v>
      </c>
      <c r="I22" s="84">
        <f t="shared" si="1"/>
        <v>87</v>
      </c>
      <c r="J22" s="81"/>
      <c r="K22" s="81"/>
      <c r="L22" s="81"/>
      <c r="M22" s="81"/>
      <c r="N22" s="81"/>
      <c r="O22" s="81"/>
      <c r="P22" s="5"/>
      <c r="Q22" s="5"/>
      <c r="R22" s="1"/>
      <c r="S22" s="1"/>
      <c r="T22" s="1"/>
    </row>
    <row r="23" spans="1:20" ht="21">
      <c r="A23" s="96">
        <v>18</v>
      </c>
      <c r="B23" s="81"/>
      <c r="C23" s="81"/>
      <c r="D23" s="84" t="s">
        <v>47</v>
      </c>
      <c r="E23" s="84">
        <v>13</v>
      </c>
      <c r="F23" s="84">
        <v>53</v>
      </c>
      <c r="G23" s="84">
        <v>50</v>
      </c>
      <c r="H23" s="84">
        <f t="shared" si="0"/>
        <v>103</v>
      </c>
      <c r="I23" s="84">
        <f t="shared" si="1"/>
        <v>90</v>
      </c>
      <c r="J23" s="81"/>
      <c r="K23" s="81"/>
      <c r="L23" s="81"/>
      <c r="M23" s="81"/>
      <c r="N23" s="81"/>
      <c r="O23" s="81"/>
      <c r="P23" s="5"/>
      <c r="Q23" s="5"/>
      <c r="R23" s="1"/>
      <c r="S23" s="1"/>
      <c r="T23" s="1"/>
    </row>
    <row r="24" spans="1:20" ht="21">
      <c r="A24" s="84">
        <v>19</v>
      </c>
      <c r="B24" s="81"/>
      <c r="C24" s="81"/>
      <c r="D24" s="84" t="s">
        <v>56</v>
      </c>
      <c r="E24" s="86">
        <v>22</v>
      </c>
      <c r="F24" s="84">
        <v>59</v>
      </c>
      <c r="G24" s="84">
        <v>54</v>
      </c>
      <c r="H24" s="84">
        <f t="shared" si="0"/>
        <v>113</v>
      </c>
      <c r="I24" s="84">
        <f t="shared" si="1"/>
        <v>91</v>
      </c>
      <c r="J24" s="81"/>
      <c r="K24" s="81"/>
      <c r="L24" s="81"/>
      <c r="M24" s="81"/>
      <c r="N24" s="81"/>
      <c r="O24" s="81"/>
      <c r="P24" s="5"/>
      <c r="Q24" s="5"/>
      <c r="R24" s="1"/>
      <c r="S24" s="1"/>
      <c r="T24" s="1"/>
    </row>
    <row r="25" spans="1:20" ht="21">
      <c r="A25" s="81">
        <v>20</v>
      </c>
      <c r="B25" s="81"/>
      <c r="C25" s="81"/>
      <c r="D25" s="84" t="s">
        <v>14</v>
      </c>
      <c r="E25" s="81">
        <v>13</v>
      </c>
      <c r="F25" s="81">
        <v>55</v>
      </c>
      <c r="G25" s="81">
        <v>50</v>
      </c>
      <c r="H25" s="84">
        <f t="shared" si="0"/>
        <v>105</v>
      </c>
      <c r="I25" s="84">
        <f t="shared" si="1"/>
        <v>92</v>
      </c>
      <c r="J25" s="81"/>
      <c r="K25" s="81"/>
      <c r="L25" s="81"/>
      <c r="M25" s="81"/>
      <c r="N25" s="81"/>
      <c r="O25" s="81"/>
      <c r="P25" s="5"/>
      <c r="Q25" s="5"/>
      <c r="R25" s="1"/>
      <c r="S25" s="1"/>
      <c r="T25" s="1"/>
    </row>
    <row r="26" spans="1:20" ht="21">
      <c r="A26" s="93">
        <v>21</v>
      </c>
      <c r="B26" s="81"/>
      <c r="C26" s="81"/>
      <c r="D26" s="89" t="s">
        <v>121</v>
      </c>
      <c r="E26" s="97">
        <v>20</v>
      </c>
      <c r="F26" s="97">
        <v>59</v>
      </c>
      <c r="G26" s="97">
        <v>61</v>
      </c>
      <c r="H26" s="89">
        <f t="shared" si="0"/>
        <v>120</v>
      </c>
      <c r="I26" s="89">
        <f t="shared" si="1"/>
        <v>100</v>
      </c>
      <c r="J26" s="98" t="s">
        <v>29</v>
      </c>
      <c r="K26" s="81"/>
      <c r="L26" s="81"/>
      <c r="M26" s="81"/>
      <c r="N26" s="81"/>
      <c r="O26" s="81"/>
      <c r="P26" s="5"/>
      <c r="Q26" s="5"/>
      <c r="R26" s="1"/>
      <c r="S26" s="1"/>
      <c r="T26" s="1"/>
    </row>
    <row r="27" spans="1:20" ht="21">
      <c r="A27" s="81">
        <v>22</v>
      </c>
      <c r="B27" s="81"/>
      <c r="C27" s="81"/>
      <c r="D27" s="84" t="s">
        <v>18</v>
      </c>
      <c r="E27" s="81">
        <v>18</v>
      </c>
      <c r="F27" s="84">
        <v>65</v>
      </c>
      <c r="G27" s="84">
        <v>64</v>
      </c>
      <c r="H27" s="84">
        <f t="shared" si="0"/>
        <v>129</v>
      </c>
      <c r="I27" s="84">
        <f t="shared" si="1"/>
        <v>111</v>
      </c>
      <c r="J27" s="81"/>
      <c r="K27" s="81"/>
      <c r="L27" s="81"/>
      <c r="M27" s="81"/>
      <c r="N27" s="81"/>
      <c r="O27" s="81"/>
      <c r="P27" s="5"/>
      <c r="Q27" s="5"/>
      <c r="R27" s="1"/>
      <c r="S27" s="1"/>
      <c r="T27" s="1"/>
    </row>
    <row r="28" spans="1:20" ht="21">
      <c r="A28" s="81"/>
      <c r="B28" s="81"/>
      <c r="C28" s="81"/>
      <c r="D28" s="86" t="s">
        <v>122</v>
      </c>
      <c r="E28" s="86"/>
      <c r="F28" s="86"/>
      <c r="G28" s="86"/>
      <c r="H28" s="81"/>
      <c r="I28" s="81"/>
      <c r="J28" s="81"/>
      <c r="K28" s="81"/>
      <c r="L28" s="81"/>
      <c r="M28" s="81"/>
      <c r="N28" s="81"/>
      <c r="O28" s="81"/>
      <c r="P28" s="5"/>
      <c r="Q28" s="5"/>
      <c r="R28" s="1"/>
      <c r="S28" s="1"/>
      <c r="T28" s="1"/>
    </row>
    <row r="29" spans="1:20" ht="21">
      <c r="A29" s="81"/>
      <c r="B29" s="81"/>
      <c r="C29" s="81"/>
      <c r="D29" s="81"/>
      <c r="E29" s="81"/>
      <c r="F29" s="81"/>
      <c r="G29" s="81"/>
      <c r="H29" s="81"/>
      <c r="I29" s="81"/>
      <c r="J29" s="81"/>
      <c r="K29" s="81"/>
      <c r="L29" s="81"/>
      <c r="M29" s="81"/>
      <c r="N29" s="81"/>
      <c r="O29" s="81"/>
      <c r="P29" s="5"/>
      <c r="Q29" s="5"/>
      <c r="R29" s="1"/>
      <c r="S29" s="1"/>
      <c r="T29" s="1"/>
    </row>
    <row r="30" spans="1:20" ht="21">
      <c r="A30" s="84"/>
      <c r="B30" s="81"/>
      <c r="C30" s="84"/>
      <c r="D30" s="84"/>
      <c r="E30" s="81"/>
      <c r="F30" s="88" t="s">
        <v>123</v>
      </c>
      <c r="G30" s="81"/>
      <c r="H30" s="81"/>
      <c r="I30" s="81"/>
      <c r="J30" s="88" t="s">
        <v>31</v>
      </c>
      <c r="K30" s="81"/>
      <c r="L30" s="84" t="s">
        <v>51</v>
      </c>
      <c r="M30" s="81"/>
      <c r="N30" s="81"/>
      <c r="O30" s="84" t="s">
        <v>124</v>
      </c>
      <c r="P30" s="5"/>
      <c r="Q30" s="5"/>
      <c r="R30" s="1"/>
      <c r="S30" s="1"/>
      <c r="T30" s="1"/>
    </row>
    <row r="31" spans="1:20" ht="21">
      <c r="A31" s="84" t="s">
        <v>30</v>
      </c>
      <c r="B31" s="81"/>
      <c r="C31" s="84">
        <v>5</v>
      </c>
      <c r="D31" s="84" t="s">
        <v>33</v>
      </c>
      <c r="E31" s="81"/>
      <c r="F31" s="81"/>
      <c r="G31" s="81"/>
      <c r="H31" s="81"/>
      <c r="I31" s="81"/>
      <c r="J31" s="81"/>
      <c r="K31" s="81"/>
      <c r="L31" s="81"/>
      <c r="M31" s="81"/>
      <c r="N31" s="81"/>
      <c r="O31" s="81"/>
      <c r="P31" s="5"/>
      <c r="Q31" s="5"/>
      <c r="R31" s="1"/>
      <c r="S31" s="1"/>
      <c r="T31" s="1"/>
    </row>
    <row r="32" spans="1:20" ht="21">
      <c r="A32" s="84" t="s">
        <v>30</v>
      </c>
      <c r="B32" s="81"/>
      <c r="C32" s="84">
        <v>7</v>
      </c>
      <c r="D32" s="84" t="s">
        <v>52</v>
      </c>
      <c r="E32" s="81"/>
      <c r="F32" s="84" t="s">
        <v>125</v>
      </c>
      <c r="G32" s="81"/>
      <c r="H32" s="81"/>
      <c r="I32" s="81"/>
      <c r="J32" s="81"/>
      <c r="K32" s="81"/>
      <c r="L32" s="81"/>
      <c r="M32" s="81"/>
      <c r="N32" s="81"/>
      <c r="O32" s="81"/>
      <c r="P32" s="5"/>
      <c r="Q32" s="5"/>
      <c r="R32" s="1"/>
      <c r="S32" s="1"/>
      <c r="T32" s="1"/>
    </row>
    <row r="33" spans="1:20" ht="21">
      <c r="A33" s="84" t="s">
        <v>30</v>
      </c>
      <c r="B33" s="81"/>
      <c r="C33" s="84">
        <v>11</v>
      </c>
      <c r="D33" s="84" t="s">
        <v>107</v>
      </c>
      <c r="E33" s="81"/>
      <c r="F33" s="84" t="s">
        <v>126</v>
      </c>
      <c r="G33" s="81"/>
      <c r="H33" s="81"/>
      <c r="I33" s="81"/>
      <c r="J33" s="81"/>
      <c r="K33" s="81"/>
      <c r="L33" s="81"/>
      <c r="M33" s="81"/>
      <c r="N33" s="81"/>
      <c r="O33" s="81"/>
      <c r="P33" s="5"/>
      <c r="Q33" s="5"/>
      <c r="R33" s="1"/>
      <c r="S33" s="1"/>
      <c r="T33" s="1"/>
    </row>
    <row r="34" spans="1:20" ht="21">
      <c r="A34" s="84" t="s">
        <v>30</v>
      </c>
      <c r="B34" s="81"/>
      <c r="C34" s="84">
        <v>15</v>
      </c>
      <c r="D34" s="84" t="s">
        <v>127</v>
      </c>
      <c r="E34" s="81"/>
      <c r="F34" s="84" t="s">
        <v>128</v>
      </c>
      <c r="G34" s="81"/>
      <c r="H34" s="81"/>
      <c r="I34" s="81"/>
      <c r="J34" s="81"/>
      <c r="K34" s="81"/>
      <c r="L34" s="81"/>
      <c r="M34" s="81"/>
      <c r="N34" s="81"/>
      <c r="O34" s="81"/>
      <c r="P34" s="5"/>
      <c r="Q34" s="5"/>
      <c r="R34" s="1"/>
      <c r="S34" s="1"/>
      <c r="T34" s="1"/>
    </row>
    <row r="35" spans="1:20" ht="21">
      <c r="A35" s="84" t="s">
        <v>34</v>
      </c>
      <c r="B35" s="81"/>
      <c r="C35" s="84">
        <v>8</v>
      </c>
      <c r="D35" s="84" t="s">
        <v>129</v>
      </c>
      <c r="E35" s="81"/>
      <c r="F35" s="84" t="s">
        <v>130</v>
      </c>
      <c r="G35" s="81"/>
      <c r="H35" s="81"/>
      <c r="I35" s="81"/>
      <c r="J35" s="81"/>
      <c r="K35" s="81"/>
      <c r="L35" s="81"/>
      <c r="M35" s="81"/>
      <c r="N35" s="81"/>
      <c r="O35" s="81"/>
      <c r="P35" s="5"/>
      <c r="Q35" s="5"/>
      <c r="R35" s="1"/>
      <c r="S35" s="1"/>
      <c r="T35" s="1"/>
    </row>
    <row r="36" spans="1:20" ht="21">
      <c r="A36" s="84" t="s">
        <v>34</v>
      </c>
      <c r="B36" s="81"/>
      <c r="C36" s="84">
        <v>17</v>
      </c>
      <c r="D36" s="84" t="s">
        <v>33</v>
      </c>
      <c r="E36" s="81"/>
      <c r="F36" s="84" t="s">
        <v>131</v>
      </c>
      <c r="G36" s="8"/>
      <c r="H36" s="8"/>
      <c r="I36" s="8"/>
      <c r="J36" s="8"/>
      <c r="K36" s="8"/>
      <c r="L36" s="8"/>
      <c r="M36" s="81"/>
      <c r="N36" s="81"/>
      <c r="O36" s="81"/>
      <c r="P36" s="5"/>
      <c r="Q36" s="5"/>
      <c r="R36" s="1"/>
      <c r="S36" s="1"/>
      <c r="T36" s="1"/>
    </row>
    <row r="37" spans="1:20" ht="21">
      <c r="A37" s="81"/>
      <c r="B37" s="81"/>
      <c r="C37" s="81"/>
      <c r="D37" s="81"/>
      <c r="E37" s="81"/>
      <c r="F37" s="84" t="s">
        <v>132</v>
      </c>
      <c r="G37" s="81"/>
      <c r="H37" s="81"/>
      <c r="I37" s="81"/>
      <c r="J37" s="81"/>
      <c r="K37" s="81"/>
      <c r="L37" s="81"/>
      <c r="M37" s="81"/>
      <c r="N37" s="81"/>
      <c r="O37" s="81"/>
      <c r="P37" s="3"/>
      <c r="Q37" s="3"/>
    </row>
    <row r="38" spans="1:20" ht="21">
      <c r="A38" s="81"/>
      <c r="B38" s="81"/>
      <c r="C38" s="81"/>
      <c r="D38" s="81"/>
      <c r="E38" s="81"/>
      <c r="F38" s="84" t="s">
        <v>133</v>
      </c>
      <c r="G38" s="81"/>
      <c r="H38" s="81"/>
      <c r="I38" s="81"/>
      <c r="J38" s="81"/>
      <c r="K38" s="81"/>
      <c r="L38" s="81"/>
      <c r="M38" s="81"/>
      <c r="N38" s="81"/>
      <c r="O38" s="81"/>
    </row>
    <row r="39" spans="1:20" ht="21">
      <c r="A39" s="81"/>
      <c r="B39" s="81"/>
      <c r="C39" s="81"/>
      <c r="D39" s="81"/>
      <c r="E39" s="81"/>
      <c r="F39" s="84" t="s">
        <v>134</v>
      </c>
      <c r="G39" s="81"/>
      <c r="H39" s="81"/>
      <c r="I39" s="81"/>
      <c r="J39" s="81"/>
      <c r="K39" s="81"/>
      <c r="L39" s="81"/>
      <c r="M39" s="81"/>
      <c r="N39" s="81"/>
      <c r="O39" s="81"/>
    </row>
    <row r="40" spans="1:20" ht="21">
      <c r="A40" s="81"/>
      <c r="B40" s="81"/>
      <c r="C40" s="81"/>
      <c r="D40" s="81"/>
      <c r="E40" s="81"/>
      <c r="F40" s="84"/>
      <c r="G40" s="81"/>
      <c r="H40" s="81"/>
      <c r="I40" s="81"/>
      <c r="J40" s="81"/>
      <c r="K40" s="81"/>
      <c r="L40" s="81"/>
      <c r="M40" s="81"/>
      <c r="N40" s="81"/>
      <c r="O40" s="81"/>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4"/>
  <sheetViews>
    <sheetView showGridLines="0" topLeftCell="A2" zoomScale="75" zoomScaleNormal="75" zoomScalePageLayoutView="75" workbookViewId="0">
      <selection activeCell="O45" sqref="O45"/>
    </sheetView>
  </sheetViews>
  <sheetFormatPr baseColWidth="10" defaultRowHeight="15" x14ac:dyDescent="0"/>
  <cols>
    <col min="2" max="2" width="7.6640625" customWidth="1"/>
    <col min="3" max="3" width="3.33203125" customWidth="1"/>
    <col min="4" max="4" width="3.5" customWidth="1"/>
    <col min="5" max="5" width="16.1640625" customWidth="1"/>
    <col min="6" max="6" width="6.83203125" customWidth="1"/>
    <col min="7" max="7" width="7" customWidth="1"/>
    <col min="8" max="8" width="6.33203125" customWidth="1"/>
    <col min="9" max="9" width="8.5" customWidth="1"/>
    <col min="10" max="10" width="6.33203125" customWidth="1"/>
  </cols>
  <sheetData>
    <row r="2" spans="1:15" ht="27">
      <c r="A2" s="99" t="s">
        <v>135</v>
      </c>
      <c r="B2" s="46"/>
      <c r="D2" s="100"/>
      <c r="E2" s="100" t="s">
        <v>136</v>
      </c>
      <c r="G2" s="100"/>
      <c r="H2" s="99" t="s">
        <v>137</v>
      </c>
      <c r="I2" s="100"/>
      <c r="K2" s="100"/>
      <c r="L2" s="100" t="s">
        <v>50</v>
      </c>
      <c r="M2" s="100"/>
      <c r="N2" s="100"/>
    </row>
    <row r="3" spans="1:15" ht="21">
      <c r="A3" s="46"/>
      <c r="B3" s="46"/>
      <c r="C3" s="46"/>
      <c r="D3" s="46"/>
      <c r="E3" s="46"/>
      <c r="F3" s="46"/>
      <c r="G3" s="46"/>
      <c r="H3" s="46"/>
      <c r="I3" s="46"/>
      <c r="J3" s="46"/>
      <c r="K3" s="46"/>
      <c r="L3" s="46"/>
      <c r="M3" s="46"/>
      <c r="N3" s="46"/>
      <c r="O3" s="46"/>
    </row>
    <row r="4" spans="1:15" ht="21">
      <c r="A4" s="46"/>
      <c r="B4" s="46"/>
      <c r="C4" s="46"/>
      <c r="D4" s="46"/>
      <c r="E4" s="81"/>
      <c r="F4" s="84" t="s">
        <v>20</v>
      </c>
      <c r="G4" s="84" t="s">
        <v>21</v>
      </c>
      <c r="H4" s="84" t="s">
        <v>22</v>
      </c>
      <c r="I4" s="84" t="s">
        <v>23</v>
      </c>
      <c r="J4" s="46"/>
      <c r="K4" s="46"/>
      <c r="L4" s="46"/>
      <c r="M4" s="46"/>
      <c r="N4" s="46"/>
      <c r="O4" s="46"/>
    </row>
    <row r="5" spans="1:15" ht="21">
      <c r="A5" s="84" t="s">
        <v>24</v>
      </c>
      <c r="B5" s="46"/>
      <c r="C5" s="46"/>
      <c r="D5" s="26" t="s">
        <v>25</v>
      </c>
      <c r="E5" s="84" t="s">
        <v>26</v>
      </c>
      <c r="F5" s="84">
        <v>36</v>
      </c>
      <c r="G5" s="84">
        <v>35</v>
      </c>
      <c r="H5" s="84">
        <v>71</v>
      </c>
      <c r="I5" s="81"/>
      <c r="J5" s="84" t="s">
        <v>27</v>
      </c>
      <c r="K5" s="46"/>
      <c r="L5" s="26"/>
      <c r="M5" s="46"/>
      <c r="N5" s="46"/>
      <c r="O5" s="46"/>
    </row>
    <row r="6" spans="1:15" ht="21">
      <c r="A6" s="81"/>
      <c r="B6" s="46"/>
      <c r="C6" s="46"/>
      <c r="D6" s="46"/>
      <c r="E6" s="81"/>
      <c r="F6" s="81"/>
      <c r="G6" s="81"/>
      <c r="H6" s="81"/>
      <c r="I6" s="81"/>
      <c r="J6" s="81"/>
      <c r="K6" s="46"/>
      <c r="L6" s="46"/>
      <c r="M6" s="46"/>
      <c r="N6" s="46"/>
      <c r="O6" s="46"/>
    </row>
    <row r="7" spans="1:15" ht="21">
      <c r="A7" s="85">
        <v>1</v>
      </c>
      <c r="B7" s="46"/>
      <c r="C7" s="46"/>
      <c r="D7" s="26" t="s">
        <v>2</v>
      </c>
      <c r="E7" s="101">
        <v>8</v>
      </c>
      <c r="F7" s="84">
        <v>43</v>
      </c>
      <c r="G7" s="84">
        <v>39</v>
      </c>
      <c r="H7" s="102">
        <f>F7+G7</f>
        <v>82</v>
      </c>
      <c r="I7" s="84">
        <f>H7-E7</f>
        <v>74</v>
      </c>
      <c r="J7" s="85">
        <v>6</v>
      </c>
      <c r="K7" s="46"/>
      <c r="L7" s="26" t="s">
        <v>138</v>
      </c>
      <c r="M7" s="46"/>
      <c r="N7" s="46"/>
      <c r="O7" s="46"/>
    </row>
    <row r="8" spans="1:15" ht="21">
      <c r="A8" s="87">
        <v>2</v>
      </c>
      <c r="B8" s="46"/>
      <c r="C8" s="46"/>
      <c r="D8" s="26" t="s">
        <v>13</v>
      </c>
      <c r="E8" s="84">
        <v>9</v>
      </c>
      <c r="F8" s="84">
        <v>45</v>
      </c>
      <c r="G8" s="84">
        <v>39</v>
      </c>
      <c r="H8" s="84">
        <f t="shared" ref="H8:H23" si="0">F8+G8</f>
        <v>84</v>
      </c>
      <c r="I8" s="84">
        <f t="shared" ref="I8:I23" si="1">H8-E8</f>
        <v>75</v>
      </c>
      <c r="J8" s="87">
        <v>7</v>
      </c>
      <c r="K8" s="46"/>
      <c r="L8" s="26" t="s">
        <v>139</v>
      </c>
      <c r="M8" s="46"/>
      <c r="N8" s="46"/>
      <c r="O8" s="46"/>
    </row>
    <row r="9" spans="1:15" ht="21">
      <c r="A9" s="88">
        <v>3</v>
      </c>
      <c r="B9" s="46"/>
      <c r="C9" s="46"/>
      <c r="D9" s="26" t="s">
        <v>8</v>
      </c>
      <c r="E9" s="84">
        <v>14</v>
      </c>
      <c r="F9" s="84">
        <v>45</v>
      </c>
      <c r="G9" s="84">
        <v>44</v>
      </c>
      <c r="H9" s="84">
        <f t="shared" si="0"/>
        <v>89</v>
      </c>
      <c r="I9" s="84">
        <f t="shared" si="1"/>
        <v>75</v>
      </c>
      <c r="J9" s="88">
        <v>12</v>
      </c>
      <c r="K9" s="46"/>
      <c r="L9" s="26" t="s">
        <v>140</v>
      </c>
      <c r="M9" s="46"/>
      <c r="N9" s="46"/>
      <c r="O9" s="46"/>
    </row>
    <row r="10" spans="1:15" ht="21">
      <c r="A10" s="84">
        <v>4</v>
      </c>
      <c r="B10" s="46"/>
      <c r="C10" s="46"/>
      <c r="D10" s="103" t="s">
        <v>87</v>
      </c>
      <c r="E10" s="90">
        <v>22</v>
      </c>
      <c r="F10" s="89">
        <v>44</v>
      </c>
      <c r="G10" s="89">
        <v>42</v>
      </c>
      <c r="H10" s="89">
        <f t="shared" si="0"/>
        <v>86</v>
      </c>
      <c r="I10" s="89">
        <f t="shared" si="1"/>
        <v>64</v>
      </c>
      <c r="J10" s="102">
        <v>11</v>
      </c>
      <c r="K10" s="46"/>
      <c r="L10" s="46" t="s">
        <v>141</v>
      </c>
      <c r="M10" s="46"/>
      <c r="N10" s="46"/>
      <c r="O10" s="46"/>
    </row>
    <row r="11" spans="1:15" ht="21">
      <c r="A11" s="84">
        <v>5</v>
      </c>
      <c r="B11" s="46"/>
      <c r="C11" s="46"/>
      <c r="D11" s="104" t="s">
        <v>142</v>
      </c>
      <c r="E11" s="89">
        <v>24</v>
      </c>
      <c r="F11" s="89">
        <v>48</v>
      </c>
      <c r="G11" s="89">
        <v>47</v>
      </c>
      <c r="H11" s="89">
        <f t="shared" si="0"/>
        <v>95</v>
      </c>
      <c r="I11" s="89">
        <f t="shared" si="1"/>
        <v>71</v>
      </c>
      <c r="J11" s="102">
        <v>19</v>
      </c>
      <c r="K11" s="46"/>
      <c r="L11" s="46" t="s">
        <v>143</v>
      </c>
      <c r="M11" s="46"/>
      <c r="N11" s="46"/>
      <c r="O11" s="46"/>
    </row>
    <row r="12" spans="1:15" ht="21">
      <c r="A12" s="84">
        <v>6</v>
      </c>
      <c r="B12" s="46"/>
      <c r="C12" s="46"/>
      <c r="D12" s="26" t="s">
        <v>80</v>
      </c>
      <c r="E12" s="105">
        <v>27</v>
      </c>
      <c r="F12" s="106">
        <v>51</v>
      </c>
      <c r="G12" s="106">
        <v>52</v>
      </c>
      <c r="H12" s="106">
        <f t="shared" si="0"/>
        <v>103</v>
      </c>
      <c r="I12" s="106">
        <f t="shared" si="1"/>
        <v>76</v>
      </c>
      <c r="J12" s="81"/>
      <c r="K12" s="46"/>
      <c r="L12" s="46"/>
      <c r="M12" s="46"/>
      <c r="N12" s="46"/>
      <c r="O12" s="46"/>
    </row>
    <row r="13" spans="1:15" ht="21">
      <c r="A13" s="91">
        <v>7</v>
      </c>
      <c r="B13" s="46"/>
      <c r="C13" s="46"/>
      <c r="D13" s="26" t="s">
        <v>5</v>
      </c>
      <c r="E13" s="84">
        <v>7</v>
      </c>
      <c r="F13" s="84">
        <v>43</v>
      </c>
      <c r="G13" s="84">
        <v>41</v>
      </c>
      <c r="H13" s="84">
        <f t="shared" si="0"/>
        <v>84</v>
      </c>
      <c r="I13" s="84">
        <f t="shared" si="1"/>
        <v>77</v>
      </c>
      <c r="J13" s="92"/>
      <c r="K13" s="46"/>
      <c r="L13" s="46"/>
      <c r="M13" s="46"/>
      <c r="N13" s="46"/>
      <c r="O13" s="46"/>
    </row>
    <row r="14" spans="1:15" ht="21">
      <c r="A14" s="84">
        <v>8</v>
      </c>
      <c r="B14" s="46"/>
      <c r="C14" s="46"/>
      <c r="D14" s="26" t="s">
        <v>10</v>
      </c>
      <c r="E14" s="84">
        <v>8</v>
      </c>
      <c r="F14" s="84">
        <v>44</v>
      </c>
      <c r="G14" s="84">
        <v>43</v>
      </c>
      <c r="H14" s="84">
        <f t="shared" si="0"/>
        <v>87</v>
      </c>
      <c r="I14" s="84">
        <f t="shared" si="1"/>
        <v>79</v>
      </c>
      <c r="J14" s="81"/>
      <c r="K14" s="46"/>
      <c r="L14" s="46"/>
      <c r="M14" s="46"/>
      <c r="N14" s="46"/>
      <c r="O14" s="46"/>
    </row>
    <row r="15" spans="1:15" ht="21">
      <c r="A15" s="84">
        <v>9</v>
      </c>
      <c r="B15" s="46"/>
      <c r="C15" s="46"/>
      <c r="D15" s="26" t="s">
        <v>9</v>
      </c>
      <c r="E15" s="84">
        <v>11</v>
      </c>
      <c r="F15" s="84">
        <v>45</v>
      </c>
      <c r="G15" s="84">
        <v>45</v>
      </c>
      <c r="H15" s="84">
        <f t="shared" si="0"/>
        <v>90</v>
      </c>
      <c r="I15" s="84">
        <f t="shared" si="1"/>
        <v>79</v>
      </c>
      <c r="J15" s="81"/>
      <c r="K15" s="46"/>
      <c r="L15" s="46"/>
      <c r="M15" s="46"/>
      <c r="N15" s="46"/>
      <c r="O15" s="46"/>
    </row>
    <row r="16" spans="1:15" ht="21">
      <c r="A16" s="93">
        <v>10</v>
      </c>
      <c r="B16" s="46"/>
      <c r="C16" s="46"/>
      <c r="D16" s="26" t="s">
        <v>16</v>
      </c>
      <c r="E16" s="101">
        <v>7</v>
      </c>
      <c r="F16" s="84">
        <v>48</v>
      </c>
      <c r="G16" s="84">
        <v>42</v>
      </c>
      <c r="H16" s="84">
        <f t="shared" si="0"/>
        <v>90</v>
      </c>
      <c r="I16" s="84">
        <f t="shared" si="1"/>
        <v>83</v>
      </c>
      <c r="J16" s="94"/>
      <c r="K16" s="46"/>
      <c r="L16" s="46"/>
      <c r="M16" s="46"/>
      <c r="N16" s="46"/>
      <c r="O16" s="46"/>
    </row>
    <row r="17" spans="1:15" ht="21">
      <c r="A17" s="84">
        <v>11</v>
      </c>
      <c r="B17" s="46"/>
      <c r="C17" s="46"/>
      <c r="D17" s="103" t="s">
        <v>144</v>
      </c>
      <c r="E17" s="89">
        <v>12</v>
      </c>
      <c r="F17" s="89">
        <v>48</v>
      </c>
      <c r="G17" s="89">
        <v>47</v>
      </c>
      <c r="H17" s="89">
        <f t="shared" si="0"/>
        <v>95</v>
      </c>
      <c r="I17" s="89">
        <f t="shared" si="1"/>
        <v>83</v>
      </c>
      <c r="J17" s="81"/>
      <c r="K17" s="46"/>
      <c r="L17" s="46"/>
      <c r="M17" s="46"/>
      <c r="N17" s="46"/>
      <c r="O17" s="46"/>
    </row>
    <row r="18" spans="1:15" ht="21">
      <c r="A18" s="84">
        <v>12</v>
      </c>
      <c r="B18" s="46"/>
      <c r="C18" s="46"/>
      <c r="D18" s="26" t="s">
        <v>46</v>
      </c>
      <c r="E18" s="86">
        <v>36</v>
      </c>
      <c r="F18" s="84">
        <v>60</v>
      </c>
      <c r="G18" s="84">
        <v>59</v>
      </c>
      <c r="H18" s="84">
        <f t="shared" si="0"/>
        <v>119</v>
      </c>
      <c r="I18" s="84">
        <f t="shared" si="1"/>
        <v>83</v>
      </c>
      <c r="J18" s="81"/>
      <c r="K18" s="46"/>
      <c r="L18" s="46"/>
      <c r="M18" s="46"/>
      <c r="N18" s="46"/>
      <c r="O18" s="46"/>
    </row>
    <row r="19" spans="1:15" ht="21">
      <c r="A19" s="84">
        <v>13</v>
      </c>
      <c r="B19" s="46"/>
      <c r="C19" s="46"/>
      <c r="D19" s="26" t="s">
        <v>28</v>
      </c>
      <c r="E19" s="84">
        <v>9</v>
      </c>
      <c r="F19" s="84">
        <v>47</v>
      </c>
      <c r="G19" s="84">
        <v>46</v>
      </c>
      <c r="H19" s="84">
        <f t="shared" si="0"/>
        <v>93</v>
      </c>
      <c r="I19" s="84">
        <f t="shared" si="1"/>
        <v>84</v>
      </c>
      <c r="J19" s="81"/>
      <c r="K19" s="46"/>
      <c r="L19" s="46"/>
      <c r="M19" s="46"/>
      <c r="N19" s="46"/>
      <c r="O19" s="46"/>
    </row>
    <row r="20" spans="1:15" ht="21">
      <c r="A20" s="84">
        <v>14</v>
      </c>
      <c r="B20" s="46"/>
      <c r="C20" s="46"/>
      <c r="D20" s="103" t="s">
        <v>79</v>
      </c>
      <c r="E20" s="89">
        <v>10</v>
      </c>
      <c r="F20" s="89">
        <v>50</v>
      </c>
      <c r="G20" s="89">
        <v>47</v>
      </c>
      <c r="H20" s="89">
        <f t="shared" si="0"/>
        <v>97</v>
      </c>
      <c r="I20" s="89">
        <f t="shared" si="1"/>
        <v>87</v>
      </c>
      <c r="J20" s="102">
        <v>18</v>
      </c>
      <c r="K20" s="46"/>
      <c r="L20" s="46" t="s">
        <v>145</v>
      </c>
      <c r="M20" s="46"/>
      <c r="N20" s="46"/>
      <c r="O20" s="46"/>
    </row>
    <row r="21" spans="1:15" ht="21">
      <c r="A21" s="107">
        <v>15</v>
      </c>
      <c r="B21" s="46"/>
      <c r="C21" s="46"/>
      <c r="D21" s="26" t="s">
        <v>14</v>
      </c>
      <c r="E21" s="84">
        <v>13</v>
      </c>
      <c r="F21" s="84">
        <v>58</v>
      </c>
      <c r="G21" s="84">
        <v>43</v>
      </c>
      <c r="H21" s="84">
        <f t="shared" si="0"/>
        <v>101</v>
      </c>
      <c r="I21" s="84">
        <f t="shared" si="1"/>
        <v>88</v>
      </c>
      <c r="K21" s="46"/>
      <c r="L21" s="46"/>
      <c r="M21" s="46"/>
      <c r="N21" s="46"/>
      <c r="O21" s="46"/>
    </row>
    <row r="22" spans="1:15" ht="21">
      <c r="A22" s="93">
        <v>16</v>
      </c>
      <c r="B22" s="46"/>
      <c r="C22" s="46"/>
      <c r="D22" s="26" t="s">
        <v>48</v>
      </c>
      <c r="E22" s="81">
        <v>30</v>
      </c>
      <c r="F22" s="84">
        <v>57</v>
      </c>
      <c r="G22" s="84">
        <v>62</v>
      </c>
      <c r="H22" s="84">
        <f t="shared" si="0"/>
        <v>119</v>
      </c>
      <c r="I22" s="84">
        <f t="shared" si="1"/>
        <v>89</v>
      </c>
      <c r="J22" s="98" t="s">
        <v>29</v>
      </c>
      <c r="K22" s="46"/>
      <c r="L22" s="46"/>
      <c r="M22" s="46"/>
      <c r="N22" s="46"/>
      <c r="O22" s="46"/>
    </row>
    <row r="23" spans="1:15" ht="21">
      <c r="A23" s="84">
        <v>17</v>
      </c>
      <c r="B23" s="46"/>
      <c r="C23" s="46"/>
      <c r="D23" s="26" t="s">
        <v>12</v>
      </c>
      <c r="E23" s="86">
        <v>26</v>
      </c>
      <c r="F23" s="84">
        <v>57</v>
      </c>
      <c r="G23" s="84">
        <v>61</v>
      </c>
      <c r="H23" s="84">
        <f t="shared" si="0"/>
        <v>118</v>
      </c>
      <c r="I23" s="84">
        <f t="shared" si="1"/>
        <v>92</v>
      </c>
      <c r="J23" s="81"/>
      <c r="K23" s="46"/>
      <c r="L23" s="46"/>
      <c r="M23" s="46"/>
      <c r="N23" s="46"/>
      <c r="O23" s="46"/>
    </row>
    <row r="24" spans="1:15" ht="21">
      <c r="D24" s="108" t="s">
        <v>19</v>
      </c>
      <c r="E24" s="108"/>
      <c r="F24" s="108"/>
      <c r="G24" s="108"/>
      <c r="H24" s="108"/>
      <c r="I24" s="108"/>
      <c r="K24" s="46"/>
      <c r="L24" s="46"/>
      <c r="M24" s="46"/>
      <c r="N24" s="46"/>
      <c r="O24" s="46"/>
    </row>
    <row r="25" spans="1:15" ht="21">
      <c r="D25" s="109" t="s">
        <v>122</v>
      </c>
      <c r="K25" s="46"/>
      <c r="L25" s="46"/>
      <c r="M25" s="46"/>
      <c r="N25" s="46"/>
      <c r="O25" s="46"/>
    </row>
    <row r="26" spans="1:15" ht="21">
      <c r="K26" s="46"/>
      <c r="L26" s="46"/>
      <c r="M26" s="46"/>
      <c r="N26" s="46"/>
      <c r="O26" s="46"/>
    </row>
    <row r="27" spans="1:15" ht="21">
      <c r="F27" s="110" t="s">
        <v>146</v>
      </c>
      <c r="J27" s="110" t="s">
        <v>31</v>
      </c>
      <c r="K27" s="46"/>
      <c r="L27" s="26" t="s">
        <v>51</v>
      </c>
      <c r="M27" s="46"/>
      <c r="N27" s="46"/>
      <c r="O27" s="26" t="s">
        <v>147</v>
      </c>
    </row>
    <row r="28" spans="1:15" ht="21">
      <c r="A28" s="84" t="s">
        <v>30</v>
      </c>
      <c r="B28" s="46"/>
      <c r="C28" s="84">
        <v>5</v>
      </c>
      <c r="D28" s="26" t="s">
        <v>54</v>
      </c>
      <c r="F28" s="23" t="s">
        <v>148</v>
      </c>
      <c r="G28" s="23"/>
      <c r="H28" s="23"/>
      <c r="I28" s="23"/>
      <c r="J28" s="23"/>
      <c r="K28" s="111"/>
      <c r="L28" s="111"/>
      <c r="M28" s="111"/>
      <c r="N28" s="111"/>
      <c r="O28" s="111"/>
    </row>
    <row r="29" spans="1:15" ht="21">
      <c r="A29" s="84" t="s">
        <v>30</v>
      </c>
      <c r="B29" s="46"/>
      <c r="C29" s="84">
        <v>7</v>
      </c>
      <c r="D29" s="26" t="s">
        <v>149</v>
      </c>
      <c r="E29" s="109"/>
      <c r="F29" s="112" t="s">
        <v>150</v>
      </c>
      <c r="G29" s="113"/>
      <c r="H29" s="111"/>
      <c r="I29" s="111"/>
      <c r="J29" s="111"/>
      <c r="K29" s="111"/>
      <c r="L29" s="111"/>
      <c r="M29" s="111"/>
      <c r="N29" s="111"/>
      <c r="O29" s="111"/>
    </row>
    <row r="30" spans="1:15" ht="21">
      <c r="A30" s="84" t="s">
        <v>30</v>
      </c>
      <c r="B30" s="46"/>
      <c r="C30" s="84">
        <v>11</v>
      </c>
      <c r="D30" s="109" t="s">
        <v>151</v>
      </c>
      <c r="E30" s="46"/>
      <c r="F30" s="111" t="s">
        <v>152</v>
      </c>
      <c r="G30" s="111"/>
      <c r="H30" s="111"/>
      <c r="I30" s="111"/>
      <c r="J30" s="111"/>
      <c r="K30" s="111"/>
      <c r="L30" s="111"/>
      <c r="M30" s="111"/>
      <c r="N30" s="111"/>
      <c r="O30" s="111"/>
    </row>
    <row r="31" spans="1:15" ht="21">
      <c r="A31" s="84" t="s">
        <v>30</v>
      </c>
      <c r="B31" s="46"/>
      <c r="C31" s="84">
        <v>15</v>
      </c>
      <c r="D31" s="26" t="s">
        <v>129</v>
      </c>
      <c r="E31" s="46"/>
      <c r="F31" s="23" t="s">
        <v>153</v>
      </c>
      <c r="G31" s="111"/>
      <c r="H31" s="111"/>
      <c r="I31" s="111"/>
      <c r="J31" s="23"/>
      <c r="K31" s="111"/>
      <c r="L31" s="23"/>
      <c r="M31" s="111"/>
      <c r="N31" s="111"/>
      <c r="O31" s="23"/>
    </row>
    <row r="32" spans="1:15" ht="21">
      <c r="A32" s="84" t="s">
        <v>34</v>
      </c>
      <c r="B32" s="46"/>
      <c r="C32" s="84">
        <v>8</v>
      </c>
      <c r="D32" s="26" t="s">
        <v>82</v>
      </c>
      <c r="E32" s="46"/>
      <c r="F32" s="111" t="s">
        <v>154</v>
      </c>
      <c r="G32" s="111"/>
      <c r="H32" s="111"/>
      <c r="I32" s="111"/>
      <c r="J32" s="111"/>
      <c r="K32" s="111"/>
      <c r="L32" s="111"/>
      <c r="M32" s="111"/>
      <c r="N32" s="111"/>
      <c r="O32" s="111"/>
    </row>
    <row r="33" spans="1:15" ht="21">
      <c r="A33" s="84" t="s">
        <v>34</v>
      </c>
      <c r="B33" s="46"/>
      <c r="C33" s="84">
        <v>17</v>
      </c>
      <c r="D33" s="26" t="s">
        <v>33</v>
      </c>
      <c r="E33" s="46"/>
      <c r="F33" s="114" t="s">
        <v>155</v>
      </c>
      <c r="G33" s="111"/>
      <c r="H33" s="111"/>
      <c r="I33" s="111"/>
      <c r="J33" s="111"/>
      <c r="K33" s="111"/>
      <c r="L33" s="111"/>
      <c r="M33" s="111"/>
      <c r="N33" s="111"/>
      <c r="O33" s="111"/>
    </row>
    <row r="34" spans="1:15" ht="21">
      <c r="E34" s="46"/>
      <c r="F34" s="114"/>
      <c r="G34" s="111"/>
      <c r="H34" s="111"/>
      <c r="I34" s="111"/>
      <c r="J34" s="111"/>
      <c r="K34" s="111"/>
      <c r="L34" s="111"/>
      <c r="M34" s="111"/>
      <c r="N34" s="111"/>
      <c r="O34" s="111"/>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4"/>
  <sheetViews>
    <sheetView showGridLines="0" topLeftCell="A3" workbookViewId="0">
      <selection activeCell="L33" sqref="L33"/>
    </sheetView>
  </sheetViews>
  <sheetFormatPr baseColWidth="10" defaultRowHeight="15" x14ac:dyDescent="0"/>
  <cols>
    <col min="2" max="2" width="7.5" customWidth="1"/>
    <col min="3" max="3" width="4.33203125" customWidth="1"/>
    <col min="4" max="4" width="5.1640625" customWidth="1"/>
    <col min="5" max="5" width="15.83203125" customWidth="1"/>
  </cols>
  <sheetData>
    <row r="2" spans="1:16">
      <c r="P2" s="1"/>
    </row>
    <row r="3" spans="1:16" ht="27">
      <c r="A3" s="99" t="s">
        <v>156</v>
      </c>
      <c r="B3" s="46"/>
      <c r="D3" s="100"/>
      <c r="E3" s="100" t="s">
        <v>157</v>
      </c>
      <c r="G3" s="100"/>
      <c r="H3" s="99" t="s">
        <v>137</v>
      </c>
      <c r="I3" s="100"/>
      <c r="K3" s="100"/>
      <c r="L3" s="100" t="s">
        <v>50</v>
      </c>
      <c r="M3" s="100"/>
      <c r="P3" s="1"/>
    </row>
    <row r="4" spans="1:16" ht="21">
      <c r="D4" s="46"/>
      <c r="E4" s="81"/>
      <c r="F4" s="84" t="s">
        <v>20</v>
      </c>
      <c r="G4" s="84" t="s">
        <v>21</v>
      </c>
      <c r="H4" s="84" t="s">
        <v>22</v>
      </c>
      <c r="I4" s="84" t="s">
        <v>23</v>
      </c>
      <c r="J4" s="46"/>
      <c r="L4" s="46"/>
      <c r="M4" s="46"/>
      <c r="P4" s="1"/>
    </row>
    <row r="5" spans="1:16" ht="21">
      <c r="D5" s="26" t="s">
        <v>25</v>
      </c>
      <c r="E5" s="84" t="s">
        <v>26</v>
      </c>
      <c r="F5" s="84">
        <v>36</v>
      </c>
      <c r="G5" s="84">
        <v>35</v>
      </c>
      <c r="H5" s="84">
        <v>71</v>
      </c>
      <c r="I5" s="81"/>
      <c r="J5" s="84" t="s">
        <v>27</v>
      </c>
      <c r="L5" s="46"/>
      <c r="M5" s="46"/>
      <c r="P5" s="1"/>
    </row>
    <row r="6" spans="1:16" ht="21">
      <c r="A6" s="84" t="s">
        <v>24</v>
      </c>
      <c r="B6" s="46"/>
      <c r="C6" s="46"/>
      <c r="D6" s="46"/>
      <c r="E6" s="46"/>
      <c r="F6" s="46"/>
      <c r="G6" s="46"/>
      <c r="H6" s="46"/>
      <c r="I6" s="46"/>
      <c r="J6" s="46"/>
      <c r="K6" s="46"/>
      <c r="L6" s="26"/>
      <c r="M6" s="46"/>
      <c r="P6" s="1"/>
    </row>
    <row r="7" spans="1:16" ht="21">
      <c r="A7" s="87">
        <v>2</v>
      </c>
      <c r="B7" s="46"/>
      <c r="C7" s="46"/>
      <c r="D7" s="115" t="s">
        <v>11</v>
      </c>
      <c r="E7" s="116">
        <v>30</v>
      </c>
      <c r="F7" s="117">
        <v>46</v>
      </c>
      <c r="G7" s="117">
        <v>41</v>
      </c>
      <c r="H7" s="118">
        <f t="shared" ref="H7:H34" si="0">F7+G7</f>
        <v>87</v>
      </c>
      <c r="I7" s="119">
        <f t="shared" ref="I7:I34" si="1">H7-E7</f>
        <v>57</v>
      </c>
      <c r="J7" s="120">
        <v>11</v>
      </c>
      <c r="K7" s="46"/>
      <c r="L7" s="46" t="s">
        <v>158</v>
      </c>
      <c r="M7" s="46" t="s">
        <v>159</v>
      </c>
      <c r="P7" s="1"/>
    </row>
    <row r="8" spans="1:16" ht="21">
      <c r="A8" s="85">
        <v>1</v>
      </c>
      <c r="B8" s="46"/>
      <c r="C8" s="46"/>
      <c r="D8" s="46" t="s">
        <v>58</v>
      </c>
      <c r="E8" s="66">
        <v>19</v>
      </c>
      <c r="F8" s="81">
        <v>45</v>
      </c>
      <c r="G8" s="81">
        <v>43</v>
      </c>
      <c r="H8" s="81">
        <f t="shared" si="0"/>
        <v>88</v>
      </c>
      <c r="I8" s="121">
        <f t="shared" si="1"/>
        <v>69</v>
      </c>
      <c r="J8" s="102">
        <v>13</v>
      </c>
      <c r="K8" s="46"/>
      <c r="L8" s="26" t="s">
        <v>160</v>
      </c>
      <c r="M8" s="46" t="s">
        <v>161</v>
      </c>
      <c r="P8" s="1"/>
    </row>
    <row r="9" spans="1:16" ht="21">
      <c r="A9" s="88">
        <v>3</v>
      </c>
      <c r="B9" s="46"/>
      <c r="C9" s="46"/>
      <c r="D9" s="26" t="s">
        <v>5</v>
      </c>
      <c r="E9" s="65">
        <v>7</v>
      </c>
      <c r="F9" s="84">
        <v>41</v>
      </c>
      <c r="G9" s="84">
        <v>36</v>
      </c>
      <c r="H9" s="81">
        <f t="shared" si="0"/>
        <v>77</v>
      </c>
      <c r="I9" s="121">
        <f t="shared" si="1"/>
        <v>70</v>
      </c>
      <c r="J9" s="120">
        <v>5</v>
      </c>
      <c r="K9" s="46"/>
      <c r="L9" s="26" t="s">
        <v>162</v>
      </c>
      <c r="M9" s="46" t="s">
        <v>163</v>
      </c>
      <c r="P9" s="1"/>
    </row>
    <row r="10" spans="1:16" ht="21">
      <c r="A10" s="84">
        <v>4</v>
      </c>
      <c r="B10" s="46"/>
      <c r="C10" s="46"/>
      <c r="D10" s="103" t="s">
        <v>90</v>
      </c>
      <c r="E10" s="122">
        <v>25</v>
      </c>
      <c r="F10" s="89">
        <v>47</v>
      </c>
      <c r="G10" s="89">
        <v>49</v>
      </c>
      <c r="H10" s="97">
        <f t="shared" si="0"/>
        <v>96</v>
      </c>
      <c r="I10" s="123">
        <f t="shared" si="1"/>
        <v>71</v>
      </c>
      <c r="J10" s="96"/>
      <c r="K10" s="46"/>
      <c r="L10" s="26"/>
      <c r="M10" s="46"/>
      <c r="P10" s="1"/>
    </row>
    <row r="11" spans="1:16" ht="21">
      <c r="A11" s="84">
        <v>5</v>
      </c>
      <c r="B11" s="46"/>
      <c r="C11" s="46"/>
      <c r="D11" s="26" t="s">
        <v>46</v>
      </c>
      <c r="E11" s="124">
        <v>36</v>
      </c>
      <c r="F11" s="84">
        <v>53</v>
      </c>
      <c r="G11" s="84">
        <v>54</v>
      </c>
      <c r="H11" s="81">
        <f t="shared" si="0"/>
        <v>107</v>
      </c>
      <c r="I11" s="121">
        <f t="shared" si="1"/>
        <v>71</v>
      </c>
      <c r="K11" s="46"/>
      <c r="L11" s="46"/>
      <c r="M11" s="46"/>
      <c r="P11" s="1"/>
    </row>
    <row r="12" spans="1:16" ht="21">
      <c r="A12" s="84">
        <v>6</v>
      </c>
      <c r="B12" s="46"/>
      <c r="C12" s="46"/>
      <c r="D12" s="26" t="s">
        <v>45</v>
      </c>
      <c r="E12" s="124">
        <v>7</v>
      </c>
      <c r="F12" s="84">
        <v>40</v>
      </c>
      <c r="G12" s="84">
        <v>40</v>
      </c>
      <c r="H12" s="81">
        <f t="shared" si="0"/>
        <v>80</v>
      </c>
      <c r="I12" s="121">
        <f t="shared" si="1"/>
        <v>73</v>
      </c>
      <c r="K12" s="46"/>
      <c r="L12" s="46"/>
      <c r="M12" s="46"/>
      <c r="P12" s="1"/>
    </row>
    <row r="13" spans="1:16" ht="21">
      <c r="A13" s="91">
        <v>7</v>
      </c>
      <c r="D13" s="125" t="s">
        <v>91</v>
      </c>
      <c r="E13" s="126">
        <v>12</v>
      </c>
      <c r="F13" s="89">
        <v>45</v>
      </c>
      <c r="G13" s="89">
        <v>41</v>
      </c>
      <c r="H13" s="97">
        <f t="shared" si="0"/>
        <v>86</v>
      </c>
      <c r="I13" s="123">
        <f t="shared" si="1"/>
        <v>74</v>
      </c>
      <c r="L13" s="127" t="s">
        <v>164</v>
      </c>
      <c r="M13" s="127"/>
      <c r="P13" s="1"/>
    </row>
    <row r="14" spans="1:16" ht="21">
      <c r="A14" s="84">
        <v>8</v>
      </c>
      <c r="D14" s="128" t="s">
        <v>2</v>
      </c>
      <c r="E14" s="74">
        <v>6</v>
      </c>
      <c r="F14" s="129">
        <v>42</v>
      </c>
      <c r="G14" s="129">
        <v>39</v>
      </c>
      <c r="H14" s="81">
        <f t="shared" si="0"/>
        <v>81</v>
      </c>
      <c r="I14" s="121">
        <f t="shared" si="1"/>
        <v>75</v>
      </c>
      <c r="P14" s="1"/>
    </row>
    <row r="15" spans="1:16" ht="21">
      <c r="A15" s="84">
        <v>9</v>
      </c>
      <c r="D15" s="130" t="s">
        <v>49</v>
      </c>
      <c r="E15" s="131">
        <v>12</v>
      </c>
      <c r="F15" s="129">
        <v>42</v>
      </c>
      <c r="G15" s="129">
        <v>45</v>
      </c>
      <c r="H15" s="96">
        <f t="shared" si="0"/>
        <v>87</v>
      </c>
      <c r="I15" s="132">
        <f t="shared" si="1"/>
        <v>75</v>
      </c>
      <c r="P15" s="1"/>
    </row>
    <row r="16" spans="1:16" ht="21">
      <c r="A16" s="93">
        <v>10</v>
      </c>
      <c r="B16" s="46"/>
      <c r="C16" s="46"/>
      <c r="D16" s="125" t="s">
        <v>165</v>
      </c>
      <c r="E16" s="124">
        <v>3</v>
      </c>
      <c r="F16" s="84">
        <v>39</v>
      </c>
      <c r="G16" s="84">
        <v>40</v>
      </c>
      <c r="H16" s="81">
        <f t="shared" si="0"/>
        <v>79</v>
      </c>
      <c r="I16" s="121">
        <f t="shared" si="1"/>
        <v>76</v>
      </c>
      <c r="J16" s="129"/>
      <c r="K16" s="46"/>
      <c r="L16" s="46"/>
      <c r="M16" s="46"/>
      <c r="P16" s="1"/>
    </row>
    <row r="17" spans="1:16" ht="21">
      <c r="A17" s="84">
        <v>11</v>
      </c>
      <c r="B17" s="46"/>
      <c r="C17" s="46"/>
      <c r="D17" s="133" t="s">
        <v>62</v>
      </c>
      <c r="E17" s="134">
        <v>19</v>
      </c>
      <c r="F17" s="129">
        <v>49</v>
      </c>
      <c r="G17" s="129">
        <v>46</v>
      </c>
      <c r="H17" s="96">
        <f t="shared" si="0"/>
        <v>95</v>
      </c>
      <c r="I17" s="132">
        <f t="shared" si="1"/>
        <v>76</v>
      </c>
      <c r="K17" s="46"/>
      <c r="L17" s="46"/>
      <c r="M17" s="46"/>
      <c r="P17" s="1"/>
    </row>
    <row r="18" spans="1:16" ht="21">
      <c r="A18" s="84">
        <v>12</v>
      </c>
      <c r="B18" s="46"/>
      <c r="C18" s="46"/>
      <c r="D18" s="26" t="s">
        <v>80</v>
      </c>
      <c r="E18" s="135">
        <v>27</v>
      </c>
      <c r="F18" s="106">
        <v>54</v>
      </c>
      <c r="G18" s="106">
        <v>49</v>
      </c>
      <c r="H18" s="81">
        <f t="shared" si="0"/>
        <v>103</v>
      </c>
      <c r="I18" s="121">
        <f t="shared" si="1"/>
        <v>76</v>
      </c>
      <c r="J18" s="81"/>
      <c r="K18" s="46"/>
      <c r="L18" s="46"/>
      <c r="M18" s="46"/>
      <c r="P18" s="1"/>
    </row>
    <row r="19" spans="1:16" ht="21">
      <c r="A19" s="84">
        <v>13</v>
      </c>
      <c r="B19" s="46"/>
      <c r="C19" s="46"/>
      <c r="D19" s="26" t="s">
        <v>16</v>
      </c>
      <c r="E19" s="78">
        <v>7</v>
      </c>
      <c r="F19" s="84">
        <v>45</v>
      </c>
      <c r="G19" s="84">
        <v>39</v>
      </c>
      <c r="H19" s="81">
        <f t="shared" si="0"/>
        <v>84</v>
      </c>
      <c r="I19" s="121">
        <f t="shared" si="1"/>
        <v>77</v>
      </c>
      <c r="K19" s="46"/>
      <c r="L19" s="46"/>
      <c r="M19" s="46"/>
      <c r="P19" s="1"/>
    </row>
    <row r="20" spans="1:16" ht="21">
      <c r="A20" s="84">
        <v>14</v>
      </c>
      <c r="B20" s="46"/>
      <c r="C20" s="46"/>
      <c r="D20" s="103" t="s">
        <v>166</v>
      </c>
      <c r="E20" s="126">
        <v>10</v>
      </c>
      <c r="F20" s="89">
        <v>41</v>
      </c>
      <c r="G20" s="89">
        <v>46</v>
      </c>
      <c r="H20" s="97">
        <f t="shared" si="0"/>
        <v>87</v>
      </c>
      <c r="I20" s="123">
        <f t="shared" si="1"/>
        <v>77</v>
      </c>
      <c r="J20" s="96"/>
      <c r="K20" s="46"/>
      <c r="L20" s="46"/>
      <c r="M20" s="46"/>
      <c r="P20" s="1"/>
    </row>
    <row r="21" spans="1:16" ht="21">
      <c r="A21" s="93">
        <v>15</v>
      </c>
      <c r="B21" s="46"/>
      <c r="C21" s="46"/>
      <c r="D21" s="125" t="s">
        <v>77</v>
      </c>
      <c r="E21" s="136">
        <v>26</v>
      </c>
      <c r="F21" s="84">
        <v>53</v>
      </c>
      <c r="G21" s="84">
        <v>51</v>
      </c>
      <c r="H21" s="81">
        <f t="shared" si="0"/>
        <v>104</v>
      </c>
      <c r="I21" s="121">
        <f t="shared" si="1"/>
        <v>78</v>
      </c>
      <c r="K21" s="46"/>
      <c r="L21" s="46"/>
      <c r="M21" s="46"/>
      <c r="P21" s="1"/>
    </row>
    <row r="22" spans="1:16" ht="21">
      <c r="A22" s="107">
        <v>16</v>
      </c>
      <c r="B22" s="46"/>
      <c r="C22" s="46"/>
      <c r="D22" s="128" t="s">
        <v>13</v>
      </c>
      <c r="E22" s="124">
        <v>7</v>
      </c>
      <c r="F22" s="84">
        <v>44</v>
      </c>
      <c r="G22" s="84">
        <v>43</v>
      </c>
      <c r="H22" s="81">
        <f t="shared" si="0"/>
        <v>87</v>
      </c>
      <c r="I22" s="121">
        <f t="shared" si="1"/>
        <v>80</v>
      </c>
      <c r="J22" s="96"/>
      <c r="K22" s="46"/>
      <c r="L22" s="46"/>
      <c r="M22" s="46"/>
      <c r="P22" s="1"/>
    </row>
    <row r="23" spans="1:16" ht="21">
      <c r="A23" s="84">
        <v>17</v>
      </c>
      <c r="B23" s="46"/>
      <c r="D23" s="26" t="s">
        <v>6</v>
      </c>
      <c r="E23" s="124">
        <v>9</v>
      </c>
      <c r="F23" s="84">
        <v>46</v>
      </c>
      <c r="G23" s="84">
        <v>43</v>
      </c>
      <c r="H23" s="81">
        <f t="shared" si="0"/>
        <v>89</v>
      </c>
      <c r="I23" s="121">
        <f t="shared" si="1"/>
        <v>80</v>
      </c>
      <c r="K23" s="46"/>
      <c r="L23" s="46"/>
      <c r="M23" s="46"/>
      <c r="P23" s="1"/>
    </row>
    <row r="24" spans="1:16" ht="21">
      <c r="A24" s="84">
        <v>18</v>
      </c>
      <c r="B24" s="46"/>
      <c r="C24" s="46"/>
      <c r="D24" s="130" t="s">
        <v>87</v>
      </c>
      <c r="E24" s="136">
        <v>13</v>
      </c>
      <c r="F24" s="84">
        <v>48</v>
      </c>
      <c r="G24" s="84">
        <v>45</v>
      </c>
      <c r="H24" s="81">
        <f t="shared" si="0"/>
        <v>93</v>
      </c>
      <c r="I24" s="121">
        <f t="shared" si="1"/>
        <v>80</v>
      </c>
      <c r="J24" s="129"/>
      <c r="K24" s="46"/>
      <c r="L24" s="46"/>
      <c r="M24" s="46"/>
      <c r="P24" s="1"/>
    </row>
    <row r="25" spans="1:16" ht="21">
      <c r="A25" s="84">
        <v>19</v>
      </c>
      <c r="B25" s="46"/>
      <c r="C25" s="46"/>
      <c r="D25" s="26" t="s">
        <v>53</v>
      </c>
      <c r="E25" s="124">
        <v>16</v>
      </c>
      <c r="F25" s="84">
        <v>49</v>
      </c>
      <c r="G25" s="84">
        <v>47</v>
      </c>
      <c r="H25" s="81">
        <f t="shared" si="0"/>
        <v>96</v>
      </c>
      <c r="I25" s="121">
        <f t="shared" si="1"/>
        <v>80</v>
      </c>
      <c r="J25" s="129"/>
      <c r="K25" s="46"/>
      <c r="L25" s="46"/>
      <c r="M25" s="46"/>
      <c r="P25" s="1"/>
    </row>
    <row r="26" spans="1:16" ht="21">
      <c r="A26" s="93">
        <v>20</v>
      </c>
      <c r="B26" s="46"/>
      <c r="C26" s="46"/>
      <c r="D26" s="125" t="s">
        <v>167</v>
      </c>
      <c r="E26" s="137">
        <v>30</v>
      </c>
      <c r="F26" s="89">
        <v>57</v>
      </c>
      <c r="G26" s="89">
        <v>53</v>
      </c>
      <c r="H26" s="97">
        <f t="shared" si="0"/>
        <v>110</v>
      </c>
      <c r="I26" s="123">
        <f t="shared" si="1"/>
        <v>80</v>
      </c>
      <c r="K26" s="46"/>
      <c r="L26" s="46"/>
      <c r="M26" s="46"/>
      <c r="P26" s="1"/>
    </row>
    <row r="27" spans="1:16" ht="21">
      <c r="A27" s="138">
        <v>21</v>
      </c>
      <c r="B27" s="46"/>
      <c r="C27" s="46"/>
      <c r="D27" s="128" t="s">
        <v>60</v>
      </c>
      <c r="E27" s="124">
        <v>8</v>
      </c>
      <c r="F27" s="84">
        <v>50</v>
      </c>
      <c r="G27" s="84">
        <v>39</v>
      </c>
      <c r="H27" s="81">
        <f t="shared" si="0"/>
        <v>89</v>
      </c>
      <c r="I27" s="121">
        <f t="shared" si="1"/>
        <v>81</v>
      </c>
      <c r="K27" s="46"/>
      <c r="L27" s="46"/>
      <c r="M27" s="46"/>
      <c r="P27" s="1"/>
    </row>
    <row r="28" spans="1:16" ht="21">
      <c r="A28" s="8">
        <v>22</v>
      </c>
      <c r="B28" s="46"/>
      <c r="C28" s="46"/>
      <c r="D28" s="26" t="s">
        <v>15</v>
      </c>
      <c r="E28" s="136">
        <v>15</v>
      </c>
      <c r="F28" s="84">
        <v>46</v>
      </c>
      <c r="G28" s="84">
        <v>52</v>
      </c>
      <c r="H28" s="81">
        <f t="shared" si="0"/>
        <v>98</v>
      </c>
      <c r="I28" s="121">
        <f t="shared" si="1"/>
        <v>83</v>
      </c>
      <c r="J28" s="96"/>
      <c r="L28" s="46"/>
      <c r="M28" s="46"/>
    </row>
    <row r="29" spans="1:16" ht="21">
      <c r="A29" s="8">
        <v>23</v>
      </c>
      <c r="B29" s="46"/>
      <c r="C29" s="46"/>
      <c r="D29" s="26" t="s">
        <v>10</v>
      </c>
      <c r="E29" s="65">
        <v>8</v>
      </c>
      <c r="F29" s="84">
        <v>50</v>
      </c>
      <c r="G29" s="84">
        <v>42</v>
      </c>
      <c r="H29" s="81">
        <f t="shared" si="0"/>
        <v>92</v>
      </c>
      <c r="I29" s="121">
        <f t="shared" si="1"/>
        <v>84</v>
      </c>
      <c r="J29" s="96"/>
      <c r="L29" s="46"/>
      <c r="M29" s="46"/>
    </row>
    <row r="30" spans="1:16" ht="21">
      <c r="A30" s="8">
        <v>24</v>
      </c>
      <c r="D30" s="26" t="s">
        <v>3</v>
      </c>
      <c r="E30" s="78">
        <v>14</v>
      </c>
      <c r="F30" s="84">
        <v>52</v>
      </c>
      <c r="G30" s="84">
        <v>48</v>
      </c>
      <c r="H30" s="81">
        <f t="shared" si="0"/>
        <v>100</v>
      </c>
      <c r="I30" s="121">
        <f t="shared" si="1"/>
        <v>86</v>
      </c>
      <c r="J30" s="129"/>
      <c r="L30" s="46"/>
      <c r="M30" s="46"/>
    </row>
    <row r="31" spans="1:16" ht="21">
      <c r="A31" s="8">
        <v>25</v>
      </c>
      <c r="D31" s="139" t="s">
        <v>56</v>
      </c>
      <c r="E31" s="140">
        <v>22</v>
      </c>
      <c r="F31" s="129">
        <v>55</v>
      </c>
      <c r="G31" s="129">
        <v>53</v>
      </c>
      <c r="H31" s="81">
        <f t="shared" si="0"/>
        <v>108</v>
      </c>
      <c r="I31" s="121">
        <f t="shared" si="1"/>
        <v>86</v>
      </c>
      <c r="J31" s="141"/>
    </row>
    <row r="32" spans="1:16" ht="21">
      <c r="A32" s="8">
        <v>26</v>
      </c>
      <c r="D32" s="26" t="s">
        <v>12</v>
      </c>
      <c r="E32" s="136">
        <v>26</v>
      </c>
      <c r="F32" s="84">
        <v>63</v>
      </c>
      <c r="G32" s="84">
        <v>49</v>
      </c>
      <c r="H32" s="81">
        <f t="shared" si="0"/>
        <v>112</v>
      </c>
      <c r="I32" s="121">
        <f t="shared" si="1"/>
        <v>86</v>
      </c>
      <c r="J32" s="120"/>
    </row>
    <row r="33" spans="1:13" ht="21">
      <c r="A33" s="142" t="s">
        <v>29</v>
      </c>
      <c r="D33" s="26" t="s">
        <v>48</v>
      </c>
      <c r="E33" s="66">
        <v>30</v>
      </c>
      <c r="F33" s="84">
        <v>67</v>
      </c>
      <c r="G33" s="84">
        <v>52</v>
      </c>
      <c r="H33" s="81">
        <f t="shared" si="0"/>
        <v>119</v>
      </c>
      <c r="I33" s="121">
        <f t="shared" si="1"/>
        <v>89</v>
      </c>
      <c r="J33" s="120"/>
    </row>
    <row r="34" spans="1:13" ht="21">
      <c r="A34" s="8">
        <v>28</v>
      </c>
      <c r="B34" s="46"/>
      <c r="D34" s="103" t="s">
        <v>168</v>
      </c>
      <c r="E34" s="126">
        <v>13</v>
      </c>
      <c r="F34" s="89">
        <v>49</v>
      </c>
      <c r="G34" s="89">
        <v>55</v>
      </c>
      <c r="H34" s="97">
        <f t="shared" si="0"/>
        <v>104</v>
      </c>
      <c r="I34" s="123">
        <f t="shared" si="1"/>
        <v>91</v>
      </c>
      <c r="J34" s="96"/>
    </row>
    <row r="35" spans="1:13" ht="21">
      <c r="B35" s="46"/>
      <c r="D35" s="108" t="s">
        <v>19</v>
      </c>
      <c r="E35" s="108"/>
      <c r="F35" s="108"/>
      <c r="G35" s="108"/>
      <c r="H35" s="108"/>
      <c r="I35" s="108"/>
    </row>
    <row r="36" spans="1:13" ht="21">
      <c r="B36" s="46"/>
      <c r="D36" s="40" t="s">
        <v>169</v>
      </c>
      <c r="E36" s="40"/>
      <c r="F36" s="40"/>
      <c r="G36" s="40"/>
      <c r="H36" s="40"/>
      <c r="I36" s="40"/>
    </row>
    <row r="37" spans="1:13" ht="21">
      <c r="B37" s="46"/>
      <c r="D37" s="109" t="s">
        <v>170</v>
      </c>
    </row>
    <row r="38" spans="1:13" ht="21">
      <c r="F38" s="110" t="s">
        <v>171</v>
      </c>
      <c r="J38" s="110" t="s">
        <v>31</v>
      </c>
      <c r="K38" s="46"/>
      <c r="L38" s="26" t="s">
        <v>172</v>
      </c>
      <c r="M38" s="46"/>
    </row>
    <row r="39" spans="1:13" ht="21">
      <c r="A39" s="84" t="s">
        <v>30</v>
      </c>
      <c r="C39" s="84">
        <v>5</v>
      </c>
      <c r="D39" s="26" t="s">
        <v>173</v>
      </c>
      <c r="F39" s="23" t="s">
        <v>174</v>
      </c>
      <c r="G39" s="23"/>
      <c r="H39" s="23"/>
      <c r="I39" s="23"/>
      <c r="J39" s="23"/>
      <c r="K39" s="111"/>
      <c r="L39" s="111"/>
      <c r="M39" s="111"/>
    </row>
    <row r="40" spans="1:13" ht="21">
      <c r="A40" s="84" t="s">
        <v>30</v>
      </c>
      <c r="C40" s="84">
        <v>7</v>
      </c>
      <c r="D40" s="26" t="s">
        <v>175</v>
      </c>
      <c r="E40" s="109"/>
      <c r="F40" s="112" t="s">
        <v>176</v>
      </c>
      <c r="G40" s="113"/>
      <c r="H40" s="111"/>
      <c r="I40" s="111"/>
      <c r="J40" s="111"/>
      <c r="K40" s="111"/>
      <c r="L40" s="23"/>
      <c r="M40" s="111"/>
    </row>
    <row r="41" spans="1:13" ht="21">
      <c r="A41" s="84" t="s">
        <v>30</v>
      </c>
      <c r="B41" s="46"/>
      <c r="C41" s="84">
        <v>11</v>
      </c>
      <c r="D41" s="46" t="s">
        <v>81</v>
      </c>
      <c r="E41" s="46"/>
      <c r="F41" s="111" t="s">
        <v>177</v>
      </c>
      <c r="G41" s="111"/>
      <c r="H41" s="111"/>
      <c r="I41" s="111"/>
      <c r="J41" s="111"/>
      <c r="K41" s="111"/>
      <c r="L41" s="111"/>
      <c r="M41" s="111"/>
    </row>
    <row r="42" spans="1:13" ht="21">
      <c r="A42" s="84" t="s">
        <v>30</v>
      </c>
      <c r="B42" s="46"/>
      <c r="C42" s="84">
        <v>15</v>
      </c>
      <c r="D42" s="26" t="s">
        <v>36</v>
      </c>
      <c r="E42" s="46"/>
      <c r="F42" s="23" t="s">
        <v>178</v>
      </c>
      <c r="G42" s="111"/>
      <c r="H42" s="111"/>
      <c r="I42" s="111"/>
      <c r="J42" s="23"/>
      <c r="K42" s="111"/>
      <c r="L42" s="111"/>
      <c r="M42" s="111"/>
    </row>
    <row r="43" spans="1:13" ht="21">
      <c r="A43" s="84" t="s">
        <v>34</v>
      </c>
      <c r="B43" s="46"/>
      <c r="C43" s="84">
        <v>8</v>
      </c>
      <c r="D43" s="26" t="s">
        <v>129</v>
      </c>
      <c r="E43" s="46"/>
      <c r="F43" s="111" t="s">
        <v>179</v>
      </c>
      <c r="G43" s="111"/>
      <c r="H43" s="111"/>
      <c r="I43" s="111"/>
      <c r="J43" s="111"/>
      <c r="K43" s="111"/>
      <c r="L43" s="111"/>
      <c r="M43" s="111"/>
    </row>
    <row r="44" spans="1:13" ht="21">
      <c r="A44" s="84" t="s">
        <v>34</v>
      </c>
      <c r="B44" s="46"/>
      <c r="C44" s="84">
        <v>17</v>
      </c>
      <c r="D44" s="26" t="s">
        <v>180</v>
      </c>
      <c r="E44" s="46"/>
      <c r="F44" s="114" t="s">
        <v>181</v>
      </c>
      <c r="G44" s="111"/>
      <c r="H44" s="111"/>
      <c r="I44" s="111"/>
      <c r="J44" s="111"/>
      <c r="K44" s="11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75" zoomScaleNormal="75" zoomScalePageLayoutView="75" workbookViewId="0">
      <selection activeCell="T17" sqref="T17"/>
    </sheetView>
  </sheetViews>
  <sheetFormatPr baseColWidth="10" defaultRowHeight="15" x14ac:dyDescent="0"/>
  <cols>
    <col min="2" max="2" width="4.1640625" customWidth="1"/>
    <col min="3" max="3" width="2.1640625" customWidth="1"/>
    <col min="4" max="4" width="11.83203125" customWidth="1"/>
    <col min="5" max="5" width="14.83203125" customWidth="1"/>
    <col min="9" max="9" width="14" customWidth="1"/>
    <col min="13" max="13" width="37" customWidth="1"/>
  </cols>
  <sheetData>
    <row r="1" spans="1:16" ht="21">
      <c r="D1" s="46"/>
      <c r="E1" s="81"/>
      <c r="F1" s="84" t="s">
        <v>20</v>
      </c>
      <c r="G1" s="84" t="s">
        <v>21</v>
      </c>
      <c r="H1" s="84" t="s">
        <v>22</v>
      </c>
      <c r="I1" s="84" t="s">
        <v>23</v>
      </c>
      <c r="J1" s="46"/>
      <c r="L1" s="46"/>
      <c r="M1" s="46"/>
    </row>
    <row r="2" spans="1:16" ht="21">
      <c r="D2" s="26" t="s">
        <v>25</v>
      </c>
      <c r="E2" s="84" t="s">
        <v>26</v>
      </c>
      <c r="F2" s="84">
        <v>36</v>
      </c>
      <c r="G2" s="84">
        <v>35</v>
      </c>
      <c r="H2" s="84">
        <v>71</v>
      </c>
      <c r="I2" s="81"/>
      <c r="J2" s="84" t="s">
        <v>27</v>
      </c>
      <c r="L2" s="46"/>
      <c r="M2" s="46"/>
      <c r="P2" s="1"/>
    </row>
    <row r="3" spans="1:16" ht="21">
      <c r="A3" s="84" t="s">
        <v>24</v>
      </c>
      <c r="B3" s="46"/>
      <c r="C3" s="46"/>
      <c r="D3" s="46"/>
      <c r="E3" s="46"/>
      <c r="F3" s="46"/>
      <c r="G3" s="46"/>
      <c r="H3" s="46"/>
      <c r="I3" s="46"/>
      <c r="J3" s="46"/>
      <c r="K3" s="46"/>
      <c r="L3" s="26"/>
      <c r="M3" s="46"/>
      <c r="P3" s="1"/>
    </row>
    <row r="4" spans="1:16" ht="21">
      <c r="A4" s="85">
        <v>1</v>
      </c>
      <c r="B4" s="46"/>
      <c r="C4" s="46"/>
      <c r="D4" s="143" t="s">
        <v>62</v>
      </c>
      <c r="E4" s="140">
        <v>19</v>
      </c>
      <c r="F4" s="129">
        <v>46</v>
      </c>
      <c r="G4" s="129">
        <v>43</v>
      </c>
      <c r="H4" s="96">
        <f t="shared" ref="H4:H31" si="0">F4+G4</f>
        <v>89</v>
      </c>
      <c r="I4" s="132">
        <f t="shared" ref="I4:I31" si="1">H4-E4</f>
        <v>70</v>
      </c>
      <c r="J4" s="120">
        <v>11</v>
      </c>
      <c r="K4" s="46"/>
      <c r="L4" s="46" t="s">
        <v>182</v>
      </c>
      <c r="M4" s="46" t="s">
        <v>183</v>
      </c>
      <c r="P4" s="1"/>
    </row>
    <row r="5" spans="1:16" ht="21">
      <c r="A5" s="87">
        <v>2</v>
      </c>
      <c r="B5" s="46"/>
      <c r="C5" s="46"/>
      <c r="D5" s="144" t="s">
        <v>79</v>
      </c>
      <c r="E5" s="78">
        <v>18</v>
      </c>
      <c r="F5" s="81">
        <v>44</v>
      </c>
      <c r="G5" s="81">
        <v>45</v>
      </c>
      <c r="H5" s="81">
        <f t="shared" si="0"/>
        <v>89</v>
      </c>
      <c r="I5" s="121">
        <f t="shared" si="1"/>
        <v>71</v>
      </c>
      <c r="J5" s="102">
        <v>15</v>
      </c>
      <c r="K5" s="46"/>
      <c r="L5" s="26"/>
      <c r="M5" s="46" t="s">
        <v>184</v>
      </c>
      <c r="P5" s="1"/>
    </row>
    <row r="6" spans="1:16" ht="21">
      <c r="A6" s="88">
        <v>3</v>
      </c>
      <c r="B6" s="46"/>
      <c r="C6" s="46"/>
      <c r="D6" s="143" t="s">
        <v>168</v>
      </c>
      <c r="E6" s="78">
        <v>20</v>
      </c>
      <c r="F6" s="84">
        <v>47</v>
      </c>
      <c r="G6" s="84">
        <v>46</v>
      </c>
      <c r="H6" s="81">
        <f t="shared" si="0"/>
        <v>93</v>
      </c>
      <c r="I6" s="121">
        <f t="shared" si="1"/>
        <v>73</v>
      </c>
      <c r="J6" s="120">
        <v>18</v>
      </c>
      <c r="K6" s="46"/>
      <c r="L6" s="26"/>
      <c r="M6" s="46" t="s">
        <v>185</v>
      </c>
      <c r="P6" s="1"/>
    </row>
    <row r="7" spans="1:16" ht="21">
      <c r="A7" s="84">
        <v>4</v>
      </c>
      <c r="B7" s="46"/>
      <c r="C7" s="46"/>
      <c r="D7" s="145" t="s">
        <v>90</v>
      </c>
      <c r="E7" s="122">
        <v>25</v>
      </c>
      <c r="F7" s="89">
        <v>50</v>
      </c>
      <c r="G7" s="89">
        <v>45</v>
      </c>
      <c r="H7" s="97">
        <f t="shared" si="0"/>
        <v>95</v>
      </c>
      <c r="I7" s="123">
        <f t="shared" si="1"/>
        <v>70</v>
      </c>
      <c r="J7" s="120">
        <v>20</v>
      </c>
      <c r="K7" s="46"/>
      <c r="L7" s="146" t="s">
        <v>186</v>
      </c>
      <c r="M7" s="147" t="s">
        <v>187</v>
      </c>
      <c r="P7" s="1"/>
    </row>
    <row r="8" spans="1:16" ht="21">
      <c r="A8" s="84">
        <v>5</v>
      </c>
      <c r="B8" s="46"/>
      <c r="C8" s="46"/>
      <c r="D8" s="148" t="s">
        <v>89</v>
      </c>
      <c r="E8" s="149">
        <v>25</v>
      </c>
      <c r="F8" s="150">
        <v>47</v>
      </c>
      <c r="G8" s="150">
        <v>49</v>
      </c>
      <c r="H8" s="92">
        <f t="shared" si="0"/>
        <v>96</v>
      </c>
      <c r="I8" s="151">
        <f t="shared" si="1"/>
        <v>71</v>
      </c>
      <c r="J8" s="120">
        <v>21</v>
      </c>
      <c r="K8" s="46"/>
      <c r="L8" s="152" t="s">
        <v>188</v>
      </c>
      <c r="M8" s="153" t="s">
        <v>189</v>
      </c>
      <c r="P8" s="1"/>
    </row>
    <row r="9" spans="1:16" ht="21">
      <c r="A9" s="84">
        <v>6</v>
      </c>
      <c r="B9" s="46"/>
      <c r="C9" s="46"/>
      <c r="D9" s="154" t="s">
        <v>46</v>
      </c>
      <c r="E9" s="155">
        <v>36</v>
      </c>
      <c r="F9" s="84">
        <v>55</v>
      </c>
      <c r="G9" s="84">
        <v>54</v>
      </c>
      <c r="H9" s="81">
        <f t="shared" si="0"/>
        <v>109</v>
      </c>
      <c r="I9" s="121">
        <f t="shared" si="1"/>
        <v>73</v>
      </c>
      <c r="J9" s="156"/>
      <c r="K9" s="46"/>
      <c r="L9" s="46"/>
      <c r="M9" s="46"/>
      <c r="P9" s="1"/>
    </row>
    <row r="10" spans="1:16" ht="21">
      <c r="A10" s="91">
        <v>7</v>
      </c>
      <c r="D10" s="154" t="s">
        <v>53</v>
      </c>
      <c r="E10" s="157">
        <v>16</v>
      </c>
      <c r="F10" s="129">
        <v>46</v>
      </c>
      <c r="G10" s="129">
        <v>44</v>
      </c>
      <c r="H10" s="96">
        <f t="shared" si="0"/>
        <v>90</v>
      </c>
      <c r="I10" s="132">
        <f t="shared" si="1"/>
        <v>74</v>
      </c>
      <c r="J10" s="156"/>
      <c r="L10" s="158"/>
      <c r="M10" s="158"/>
      <c r="P10" s="1"/>
    </row>
    <row r="11" spans="1:16" ht="21">
      <c r="A11" s="84">
        <v>8</v>
      </c>
      <c r="D11" s="154" t="s">
        <v>5</v>
      </c>
      <c r="E11" s="159">
        <v>5</v>
      </c>
      <c r="F11" s="129">
        <v>41</v>
      </c>
      <c r="G11" s="129">
        <v>39</v>
      </c>
      <c r="H11" s="81">
        <f t="shared" si="0"/>
        <v>80</v>
      </c>
      <c r="I11" s="121">
        <f t="shared" si="1"/>
        <v>75</v>
      </c>
      <c r="J11" s="156"/>
      <c r="L11" s="24"/>
      <c r="M11" s="24"/>
      <c r="P11" s="1"/>
    </row>
    <row r="12" spans="1:16" ht="21">
      <c r="A12" s="84">
        <v>9</v>
      </c>
      <c r="D12" s="154" t="s">
        <v>6</v>
      </c>
      <c r="E12" s="157">
        <v>9</v>
      </c>
      <c r="F12" s="129">
        <v>39</v>
      </c>
      <c r="G12" s="129">
        <v>45</v>
      </c>
      <c r="H12" s="96">
        <f t="shared" si="0"/>
        <v>84</v>
      </c>
      <c r="I12" s="132">
        <f t="shared" si="1"/>
        <v>75</v>
      </c>
      <c r="J12" s="156"/>
      <c r="L12" s="24"/>
      <c r="M12" s="24"/>
      <c r="P12" s="1"/>
    </row>
    <row r="13" spans="1:16" ht="21">
      <c r="A13" s="93">
        <v>10</v>
      </c>
      <c r="B13" s="46"/>
      <c r="C13" s="46"/>
      <c r="D13" s="143" t="s">
        <v>165</v>
      </c>
      <c r="E13" s="160">
        <v>3</v>
      </c>
      <c r="F13" s="84">
        <v>38</v>
      </c>
      <c r="G13" s="84">
        <v>41</v>
      </c>
      <c r="H13" s="120">
        <f t="shared" si="0"/>
        <v>79</v>
      </c>
      <c r="I13" s="121">
        <f t="shared" si="1"/>
        <v>76</v>
      </c>
      <c r="J13" s="120"/>
      <c r="K13" s="46"/>
      <c r="L13" s="161" t="s">
        <v>190</v>
      </c>
      <c r="M13" s="162"/>
      <c r="P13" s="1"/>
    </row>
    <row r="14" spans="1:16" ht="21">
      <c r="A14" s="84">
        <v>11</v>
      </c>
      <c r="B14" s="46"/>
      <c r="C14" s="46"/>
      <c r="D14" s="154" t="s">
        <v>58</v>
      </c>
      <c r="E14" s="157">
        <v>13</v>
      </c>
      <c r="F14" s="129">
        <v>49</v>
      </c>
      <c r="G14" s="129">
        <v>40</v>
      </c>
      <c r="H14" s="96">
        <f t="shared" si="0"/>
        <v>89</v>
      </c>
      <c r="I14" s="132">
        <f t="shared" si="1"/>
        <v>76</v>
      </c>
      <c r="J14" s="156"/>
      <c r="K14" s="46"/>
      <c r="L14" s="163" t="s">
        <v>191</v>
      </c>
      <c r="M14" s="164"/>
      <c r="P14" s="1"/>
    </row>
    <row r="15" spans="1:16" ht="21">
      <c r="A15" s="84">
        <v>12</v>
      </c>
      <c r="B15" s="46"/>
      <c r="C15" s="46"/>
      <c r="D15" s="154" t="s">
        <v>15</v>
      </c>
      <c r="E15" s="135">
        <v>15</v>
      </c>
      <c r="F15" s="106">
        <v>44</v>
      </c>
      <c r="G15" s="106">
        <v>47</v>
      </c>
      <c r="H15" s="81">
        <f t="shared" si="0"/>
        <v>91</v>
      </c>
      <c r="I15" s="121">
        <f t="shared" si="1"/>
        <v>76</v>
      </c>
      <c r="J15" s="102"/>
      <c r="K15" s="46"/>
      <c r="L15" s="163" t="s">
        <v>192</v>
      </c>
      <c r="M15" s="164"/>
      <c r="P15" s="1"/>
    </row>
    <row r="16" spans="1:16" ht="21">
      <c r="A16" s="84">
        <v>13</v>
      </c>
      <c r="B16" s="46"/>
      <c r="C16" s="46"/>
      <c r="D16" s="143" t="s">
        <v>87</v>
      </c>
      <c r="E16" s="136">
        <v>13</v>
      </c>
      <c r="F16" s="84">
        <v>47</v>
      </c>
      <c r="G16" s="84">
        <v>43</v>
      </c>
      <c r="H16" s="81">
        <f t="shared" si="0"/>
        <v>90</v>
      </c>
      <c r="I16" s="121">
        <f t="shared" si="1"/>
        <v>77</v>
      </c>
      <c r="J16" s="156"/>
      <c r="K16" s="46"/>
      <c r="L16" s="165" t="s">
        <v>193</v>
      </c>
      <c r="M16" s="166"/>
      <c r="P16" s="1"/>
    </row>
    <row r="17" spans="1:16" ht="21">
      <c r="A17" s="84">
        <v>14</v>
      </c>
      <c r="B17" s="46"/>
      <c r="C17" s="46"/>
      <c r="D17" s="143" t="s">
        <v>7</v>
      </c>
      <c r="E17" s="157">
        <v>19</v>
      </c>
      <c r="F17" s="129">
        <v>48</v>
      </c>
      <c r="G17" s="129">
        <v>48</v>
      </c>
      <c r="H17" s="96">
        <f t="shared" si="0"/>
        <v>96</v>
      </c>
      <c r="I17" s="132">
        <f t="shared" si="1"/>
        <v>77</v>
      </c>
      <c r="J17" s="120"/>
      <c r="K17" s="46"/>
      <c r="L17" s="46"/>
      <c r="M17" s="46"/>
      <c r="P17" s="1"/>
    </row>
    <row r="18" spans="1:16" ht="21">
      <c r="A18" s="93">
        <v>15</v>
      </c>
      <c r="B18" s="46"/>
      <c r="C18" s="46"/>
      <c r="D18" s="143" t="s">
        <v>49</v>
      </c>
      <c r="E18" s="78">
        <v>12</v>
      </c>
      <c r="F18" s="84">
        <v>46</v>
      </c>
      <c r="G18" s="84">
        <v>44</v>
      </c>
      <c r="H18" s="81">
        <f t="shared" si="0"/>
        <v>90</v>
      </c>
      <c r="I18" s="121">
        <f t="shared" si="1"/>
        <v>78</v>
      </c>
      <c r="J18" s="156"/>
      <c r="K18" s="46"/>
      <c r="L18" s="46"/>
      <c r="M18" s="46"/>
      <c r="P18" s="1"/>
    </row>
    <row r="19" spans="1:16" ht="21">
      <c r="A19" s="107">
        <v>16</v>
      </c>
      <c r="B19" s="46"/>
      <c r="C19" s="46"/>
      <c r="D19" s="143" t="s">
        <v>86</v>
      </c>
      <c r="E19" s="160">
        <v>13</v>
      </c>
      <c r="F19" s="84">
        <v>45</v>
      </c>
      <c r="G19" s="84">
        <v>46</v>
      </c>
      <c r="H19" s="81">
        <f t="shared" si="0"/>
        <v>91</v>
      </c>
      <c r="I19" s="121">
        <f t="shared" si="1"/>
        <v>78</v>
      </c>
      <c r="J19" s="120"/>
      <c r="K19" s="46"/>
      <c r="L19" s="46"/>
      <c r="M19" s="46"/>
      <c r="P19" s="1"/>
    </row>
    <row r="20" spans="1:16" ht="21">
      <c r="A20" s="84">
        <v>17</v>
      </c>
      <c r="B20" s="46"/>
      <c r="D20" s="143" t="s">
        <v>77</v>
      </c>
      <c r="E20" s="155">
        <v>26</v>
      </c>
      <c r="F20" s="84">
        <v>52</v>
      </c>
      <c r="G20" s="84">
        <v>52</v>
      </c>
      <c r="H20" s="81">
        <f t="shared" si="0"/>
        <v>104</v>
      </c>
      <c r="I20" s="121">
        <f t="shared" si="1"/>
        <v>78</v>
      </c>
      <c r="J20" s="156"/>
      <c r="K20" s="46"/>
      <c r="L20" s="46"/>
      <c r="M20" s="46"/>
      <c r="P20" s="1"/>
    </row>
    <row r="21" spans="1:16" ht="21">
      <c r="A21" s="84">
        <v>18</v>
      </c>
      <c r="B21" s="46"/>
      <c r="C21" s="46"/>
      <c r="D21" s="154" t="s">
        <v>12</v>
      </c>
      <c r="E21" s="136">
        <v>26</v>
      </c>
      <c r="F21" s="84">
        <v>55</v>
      </c>
      <c r="G21" s="84">
        <v>50</v>
      </c>
      <c r="H21" s="81">
        <f t="shared" si="0"/>
        <v>105</v>
      </c>
      <c r="I21" s="121">
        <f t="shared" si="1"/>
        <v>79</v>
      </c>
      <c r="J21" s="120"/>
      <c r="K21" s="46"/>
      <c r="L21" s="46"/>
      <c r="M21" s="46"/>
      <c r="P21" s="1"/>
    </row>
    <row r="22" spans="1:16" ht="21">
      <c r="A22" s="84">
        <v>19</v>
      </c>
      <c r="B22" s="46"/>
      <c r="C22" s="46"/>
      <c r="D22" s="145" t="s">
        <v>92</v>
      </c>
      <c r="E22" s="137">
        <v>32</v>
      </c>
      <c r="F22" s="89">
        <v>50</v>
      </c>
      <c r="G22" s="89">
        <v>62</v>
      </c>
      <c r="H22" s="97">
        <f t="shared" si="0"/>
        <v>112</v>
      </c>
      <c r="I22" s="123">
        <f t="shared" si="1"/>
        <v>80</v>
      </c>
      <c r="J22" s="120"/>
      <c r="K22" s="46"/>
      <c r="L22" s="46"/>
      <c r="M22" s="46"/>
      <c r="P22" s="1"/>
    </row>
    <row r="23" spans="1:16" ht="21">
      <c r="A23" s="93">
        <v>20</v>
      </c>
      <c r="B23" s="46"/>
      <c r="C23" s="46"/>
      <c r="D23" s="154" t="s">
        <v>13</v>
      </c>
      <c r="E23" s="157">
        <v>7</v>
      </c>
      <c r="F23" s="129">
        <v>44</v>
      </c>
      <c r="G23" s="129">
        <v>44</v>
      </c>
      <c r="H23" s="96">
        <f t="shared" si="0"/>
        <v>88</v>
      </c>
      <c r="I23" s="132">
        <f t="shared" si="1"/>
        <v>81</v>
      </c>
      <c r="J23" s="156"/>
      <c r="K23" s="46"/>
      <c r="L23" s="46"/>
      <c r="M23" s="46"/>
      <c r="P23" s="1"/>
    </row>
    <row r="24" spans="1:16" ht="21">
      <c r="A24" s="138">
        <v>21</v>
      </c>
      <c r="B24" s="46"/>
      <c r="C24" s="46"/>
      <c r="D24" s="154" t="s">
        <v>16</v>
      </c>
      <c r="E24" s="160">
        <v>7</v>
      </c>
      <c r="F24" s="84">
        <v>41</v>
      </c>
      <c r="G24" s="84">
        <v>47</v>
      </c>
      <c r="H24" s="81">
        <f t="shared" si="0"/>
        <v>88</v>
      </c>
      <c r="I24" s="121">
        <f t="shared" si="1"/>
        <v>81</v>
      </c>
      <c r="J24" s="156"/>
      <c r="K24" s="46"/>
      <c r="L24" s="46"/>
      <c r="M24" s="46"/>
      <c r="P24" s="1"/>
    </row>
    <row r="25" spans="1:16" ht="21">
      <c r="A25" s="8">
        <v>22</v>
      </c>
      <c r="B25" s="46"/>
      <c r="C25" s="46"/>
      <c r="D25" s="145" t="s">
        <v>166</v>
      </c>
      <c r="E25" s="122">
        <v>10</v>
      </c>
      <c r="F25" s="89">
        <v>45</v>
      </c>
      <c r="G25" s="89">
        <v>46</v>
      </c>
      <c r="H25" s="97">
        <f t="shared" si="0"/>
        <v>91</v>
      </c>
      <c r="I25" s="123">
        <f t="shared" si="1"/>
        <v>81</v>
      </c>
      <c r="J25" s="120">
        <v>13</v>
      </c>
      <c r="L25" s="167" t="s">
        <v>194</v>
      </c>
      <c r="M25" s="168" t="s">
        <v>195</v>
      </c>
      <c r="P25" s="1"/>
    </row>
    <row r="26" spans="1:16" ht="21">
      <c r="A26" s="8">
        <v>23</v>
      </c>
      <c r="B26" s="46"/>
      <c r="C26" s="46"/>
      <c r="D26" s="154" t="s">
        <v>8</v>
      </c>
      <c r="E26" s="78">
        <v>12</v>
      </c>
      <c r="F26" s="84">
        <v>50</v>
      </c>
      <c r="G26" s="84">
        <v>45</v>
      </c>
      <c r="H26" s="81">
        <f t="shared" si="0"/>
        <v>95</v>
      </c>
      <c r="I26" s="121">
        <f t="shared" si="1"/>
        <v>83</v>
      </c>
      <c r="J26" s="120"/>
      <c r="L26" s="46"/>
      <c r="M26" s="46"/>
      <c r="P26" s="1"/>
    </row>
    <row r="27" spans="1:16" ht="21">
      <c r="A27" s="8">
        <v>24</v>
      </c>
      <c r="D27" s="154" t="s">
        <v>18</v>
      </c>
      <c r="E27" s="78">
        <v>18</v>
      </c>
      <c r="F27" s="84">
        <v>50</v>
      </c>
      <c r="G27" s="84">
        <v>53</v>
      </c>
      <c r="H27" s="81">
        <f t="shared" si="0"/>
        <v>103</v>
      </c>
      <c r="I27" s="121">
        <f t="shared" si="1"/>
        <v>85</v>
      </c>
      <c r="J27" s="120"/>
      <c r="L27" s="46"/>
      <c r="M27" s="46"/>
      <c r="P27" s="1"/>
    </row>
    <row r="28" spans="1:16" ht="21">
      <c r="A28" s="8">
        <v>25</v>
      </c>
      <c r="D28" s="154" t="s">
        <v>2</v>
      </c>
      <c r="E28" s="159">
        <v>6</v>
      </c>
      <c r="F28" s="129">
        <v>48</v>
      </c>
      <c r="G28" s="129">
        <v>44</v>
      </c>
      <c r="H28" s="81">
        <f t="shared" si="0"/>
        <v>92</v>
      </c>
      <c r="I28" s="121">
        <f t="shared" si="1"/>
        <v>86</v>
      </c>
      <c r="J28" s="169"/>
      <c r="L28" s="24"/>
      <c r="M28" s="24"/>
    </row>
    <row r="29" spans="1:16" ht="21">
      <c r="A29" s="8">
        <v>26</v>
      </c>
      <c r="D29" s="145" t="s">
        <v>91</v>
      </c>
      <c r="E29" s="122">
        <v>12</v>
      </c>
      <c r="F29" s="89">
        <v>52</v>
      </c>
      <c r="G29" s="89">
        <v>46</v>
      </c>
      <c r="H29" s="97">
        <f t="shared" si="0"/>
        <v>98</v>
      </c>
      <c r="I29" s="123">
        <f t="shared" si="1"/>
        <v>86</v>
      </c>
      <c r="J29" s="120">
        <v>12</v>
      </c>
      <c r="L29" s="170" t="s">
        <v>196</v>
      </c>
      <c r="M29" s="171" t="s">
        <v>197</v>
      </c>
    </row>
    <row r="30" spans="1:16" ht="21">
      <c r="A30" s="142" t="s">
        <v>29</v>
      </c>
      <c r="D30" s="154" t="s">
        <v>3</v>
      </c>
      <c r="E30" s="78">
        <v>14</v>
      </c>
      <c r="F30" s="84">
        <v>49</v>
      </c>
      <c r="G30" s="84">
        <v>53</v>
      </c>
      <c r="H30" s="81">
        <f t="shared" si="0"/>
        <v>102</v>
      </c>
      <c r="I30" s="121">
        <f t="shared" si="1"/>
        <v>88</v>
      </c>
      <c r="J30" s="120"/>
    </row>
    <row r="31" spans="1:16" ht="21">
      <c r="A31" s="8">
        <v>28</v>
      </c>
      <c r="B31" s="46"/>
      <c r="D31" s="154" t="s">
        <v>48</v>
      </c>
      <c r="E31" s="157">
        <v>30</v>
      </c>
      <c r="F31" s="129">
        <v>69</v>
      </c>
      <c r="G31" s="129">
        <v>57</v>
      </c>
      <c r="H31" s="96">
        <f t="shared" si="0"/>
        <v>126</v>
      </c>
      <c r="I31" s="132">
        <f t="shared" si="1"/>
        <v>96</v>
      </c>
      <c r="J31" s="120"/>
    </row>
    <row r="32" spans="1:16" ht="21">
      <c r="B32" s="46"/>
      <c r="D32" s="108" t="s">
        <v>19</v>
      </c>
      <c r="E32" s="108"/>
      <c r="F32" s="108"/>
      <c r="G32" s="108"/>
      <c r="H32" s="108"/>
      <c r="I32" s="108"/>
    </row>
    <row r="33" spans="1:16" ht="21">
      <c r="B33" s="46"/>
      <c r="D33" s="40" t="s">
        <v>169</v>
      </c>
      <c r="E33" s="40"/>
      <c r="F33" s="40"/>
      <c r="G33" s="40"/>
      <c r="H33" s="40"/>
      <c r="I33" s="40"/>
    </row>
    <row r="34" spans="1:16" ht="21">
      <c r="B34" s="46"/>
      <c r="D34" s="109" t="s">
        <v>170</v>
      </c>
    </row>
    <row r="35" spans="1:16" ht="21">
      <c r="F35" s="110" t="s">
        <v>198</v>
      </c>
      <c r="J35" s="110" t="s">
        <v>31</v>
      </c>
      <c r="K35" s="46"/>
      <c r="L35" s="26" t="s">
        <v>199</v>
      </c>
      <c r="M35" s="46"/>
      <c r="P35" s="1"/>
    </row>
    <row r="36" spans="1:16" ht="21">
      <c r="A36" s="84" t="s">
        <v>30</v>
      </c>
      <c r="C36" s="84">
        <v>5</v>
      </c>
      <c r="D36" s="26" t="s">
        <v>200</v>
      </c>
      <c r="F36" s="23" t="s">
        <v>201</v>
      </c>
      <c r="G36" s="23"/>
      <c r="H36" s="23"/>
      <c r="I36" s="23"/>
      <c r="J36" s="23"/>
      <c r="K36" s="111"/>
      <c r="L36" s="111"/>
      <c r="M36" s="111"/>
      <c r="P36" s="1"/>
    </row>
    <row r="37" spans="1:16" ht="21">
      <c r="A37" s="84" t="s">
        <v>30</v>
      </c>
      <c r="C37" s="84">
        <v>7</v>
      </c>
      <c r="D37" s="26" t="s">
        <v>35</v>
      </c>
      <c r="E37" s="109"/>
      <c r="F37" s="112" t="s">
        <v>202</v>
      </c>
      <c r="G37" s="113"/>
      <c r="H37" s="111"/>
      <c r="I37" s="111"/>
      <c r="J37" s="111"/>
      <c r="K37" s="111"/>
      <c r="L37" s="23"/>
      <c r="M37" s="111"/>
      <c r="P37" s="1"/>
    </row>
    <row r="38" spans="1:16" ht="21">
      <c r="A38" s="84" t="s">
        <v>30</v>
      </c>
      <c r="B38" s="46"/>
      <c r="C38" s="84">
        <v>11</v>
      </c>
      <c r="D38" s="46" t="s">
        <v>203</v>
      </c>
      <c r="E38" s="46"/>
      <c r="F38" s="111" t="s">
        <v>204</v>
      </c>
      <c r="G38" s="111"/>
      <c r="H38" s="111"/>
      <c r="I38" s="111"/>
      <c r="J38" s="111"/>
      <c r="K38" s="111"/>
      <c r="L38" s="111"/>
      <c r="M38" s="111"/>
      <c r="P38" s="1"/>
    </row>
    <row r="39" spans="1:16" ht="21">
      <c r="A39" s="84" t="s">
        <v>30</v>
      </c>
      <c r="B39" s="46"/>
      <c r="C39" s="84">
        <v>15</v>
      </c>
      <c r="D39" s="26" t="s">
        <v>35</v>
      </c>
      <c r="E39" s="46"/>
      <c r="F39" s="172" t="s">
        <v>205</v>
      </c>
      <c r="G39" s="173"/>
      <c r="H39" s="173"/>
      <c r="I39" s="173"/>
      <c r="J39" s="172"/>
      <c r="K39" s="173"/>
      <c r="L39" s="173"/>
      <c r="M39" s="111"/>
      <c r="P39" s="1"/>
    </row>
    <row r="40" spans="1:16" ht="21">
      <c r="A40" s="84" t="s">
        <v>34</v>
      </c>
      <c r="B40" s="46"/>
      <c r="C40" s="84">
        <v>8</v>
      </c>
      <c r="D40" s="26" t="s">
        <v>206</v>
      </c>
      <c r="E40" s="46"/>
      <c r="F40" s="111" t="s">
        <v>207</v>
      </c>
      <c r="G40" s="111"/>
      <c r="H40" s="111"/>
      <c r="I40" s="111"/>
      <c r="J40" s="111"/>
      <c r="K40" s="111"/>
      <c r="L40" s="111"/>
      <c r="M40" s="111"/>
    </row>
    <row r="41" spans="1:16" ht="21">
      <c r="A41" s="84" t="s">
        <v>34</v>
      </c>
      <c r="B41" s="46"/>
      <c r="C41" s="84">
        <v>17</v>
      </c>
      <c r="D41" s="26" t="s">
        <v>149</v>
      </c>
      <c r="E41" s="46"/>
      <c r="F41" s="114"/>
      <c r="G41" s="111"/>
      <c r="H41" s="111"/>
      <c r="I41" s="111"/>
      <c r="J41" s="111"/>
      <c r="K41" s="111"/>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8"/>
  <sheetViews>
    <sheetView showGridLines="0" topLeftCell="A2" zoomScale="75" zoomScaleNormal="75" zoomScalePageLayoutView="75" workbookViewId="0">
      <selection activeCell="T41" sqref="T41"/>
    </sheetView>
  </sheetViews>
  <sheetFormatPr baseColWidth="10" defaultRowHeight="15" x14ac:dyDescent="0"/>
  <cols>
    <col min="2" max="2" width="2.6640625" customWidth="1"/>
    <col min="3" max="3" width="1.5" customWidth="1"/>
    <col min="4" max="4" width="16" customWidth="1"/>
    <col min="5" max="5" width="14.83203125" customWidth="1"/>
    <col min="6" max="10" width="12.83203125" customWidth="1"/>
    <col min="12" max="12" width="6" customWidth="1"/>
    <col min="13" max="13" width="11.5" customWidth="1"/>
    <col min="14" max="14" width="6.33203125" customWidth="1"/>
  </cols>
  <sheetData>
    <row r="3" spans="1:13" ht="27">
      <c r="A3" s="99" t="s">
        <v>208</v>
      </c>
      <c r="B3" s="46"/>
      <c r="D3" s="100"/>
      <c r="E3" s="100" t="s">
        <v>209</v>
      </c>
      <c r="G3" s="100"/>
      <c r="H3" s="99" t="s">
        <v>137</v>
      </c>
      <c r="I3" s="100"/>
      <c r="K3" s="100"/>
      <c r="L3" s="100" t="s">
        <v>50</v>
      </c>
      <c r="M3" s="100"/>
    </row>
    <row r="4" spans="1:13" ht="21">
      <c r="D4" s="46"/>
      <c r="E4" s="81"/>
      <c r="F4" s="84" t="s">
        <v>20</v>
      </c>
      <c r="G4" s="84" t="s">
        <v>21</v>
      </c>
      <c r="H4" s="84" t="s">
        <v>22</v>
      </c>
      <c r="I4" s="84" t="s">
        <v>23</v>
      </c>
      <c r="J4" s="46"/>
      <c r="L4" s="46"/>
      <c r="M4" s="46"/>
    </row>
    <row r="5" spans="1:13" ht="21">
      <c r="D5" s="26" t="s">
        <v>25</v>
      </c>
      <c r="E5" s="84" t="s">
        <v>26</v>
      </c>
      <c r="F5" s="84">
        <v>36</v>
      </c>
      <c r="G5" s="84">
        <v>35</v>
      </c>
      <c r="H5" s="84">
        <v>71</v>
      </c>
      <c r="I5" s="81"/>
      <c r="J5" s="84" t="s">
        <v>27</v>
      </c>
      <c r="L5" s="46"/>
      <c r="M5" s="46"/>
    </row>
    <row r="6" spans="1:13" ht="21">
      <c r="A6" s="84" t="s">
        <v>24</v>
      </c>
      <c r="B6" s="46"/>
      <c r="C6" s="46"/>
      <c r="D6" s="46"/>
      <c r="E6" s="46"/>
      <c r="F6" s="46"/>
      <c r="G6" s="46"/>
      <c r="H6" s="46"/>
      <c r="I6" s="46"/>
      <c r="J6" s="46"/>
      <c r="K6" s="46"/>
      <c r="L6" s="26"/>
      <c r="M6" s="46"/>
    </row>
    <row r="7" spans="1:13" ht="21">
      <c r="A7" s="85">
        <v>1</v>
      </c>
      <c r="B7" s="46"/>
      <c r="C7" s="46"/>
      <c r="D7" s="174" t="s">
        <v>90</v>
      </c>
      <c r="E7" s="175">
        <v>20</v>
      </c>
      <c r="F7" s="106">
        <v>45</v>
      </c>
      <c r="G7" s="106">
        <v>46</v>
      </c>
      <c r="H7" s="176">
        <f t="shared" ref="H7:H29" si="0">F7+G7</f>
        <v>91</v>
      </c>
      <c r="I7" s="177">
        <f t="shared" ref="I7:I29" si="1">H7-E7</f>
        <v>71</v>
      </c>
      <c r="J7" s="120">
        <v>16</v>
      </c>
      <c r="K7" s="46"/>
      <c r="L7" t="s">
        <v>210</v>
      </c>
    </row>
    <row r="8" spans="1:13" ht="21">
      <c r="A8" s="87">
        <v>2</v>
      </c>
      <c r="B8" s="46"/>
      <c r="C8" s="46"/>
      <c r="D8" s="154" t="s">
        <v>3</v>
      </c>
      <c r="E8" s="78">
        <v>14</v>
      </c>
      <c r="F8" s="84">
        <v>42</v>
      </c>
      <c r="G8" s="84">
        <v>45</v>
      </c>
      <c r="H8" s="81">
        <f t="shared" si="0"/>
        <v>87</v>
      </c>
      <c r="I8" s="121">
        <f t="shared" si="1"/>
        <v>73</v>
      </c>
      <c r="J8" s="120">
        <v>11</v>
      </c>
      <c r="K8" s="46"/>
      <c r="L8" t="s">
        <v>211</v>
      </c>
    </row>
    <row r="9" spans="1:13" ht="21">
      <c r="A9" s="88">
        <v>3</v>
      </c>
      <c r="B9" s="46"/>
      <c r="C9" s="46"/>
      <c r="D9" s="154" t="s">
        <v>8</v>
      </c>
      <c r="E9" s="78">
        <v>12</v>
      </c>
      <c r="F9" s="84">
        <v>42</v>
      </c>
      <c r="G9" s="84">
        <v>44</v>
      </c>
      <c r="H9" s="81">
        <f t="shared" si="0"/>
        <v>86</v>
      </c>
      <c r="I9" s="121">
        <f t="shared" si="1"/>
        <v>74</v>
      </c>
      <c r="J9" s="120">
        <v>10</v>
      </c>
      <c r="K9" s="46"/>
      <c r="L9" t="s">
        <v>212</v>
      </c>
    </row>
    <row r="10" spans="1:13" ht="21">
      <c r="A10" s="84">
        <v>4</v>
      </c>
      <c r="B10" s="46"/>
      <c r="C10" s="46"/>
      <c r="D10" s="154" t="s">
        <v>16</v>
      </c>
      <c r="E10" s="78">
        <v>7</v>
      </c>
      <c r="F10" s="84">
        <v>39</v>
      </c>
      <c r="G10" s="84">
        <v>43</v>
      </c>
      <c r="H10" s="81">
        <f t="shared" si="0"/>
        <v>82</v>
      </c>
      <c r="I10" s="121">
        <f t="shared" si="1"/>
        <v>75</v>
      </c>
      <c r="J10" s="46"/>
      <c r="K10" s="46"/>
    </row>
    <row r="11" spans="1:13" ht="21">
      <c r="A11" s="84">
        <v>5</v>
      </c>
      <c r="B11" s="46"/>
      <c r="C11" s="46"/>
      <c r="D11" s="143" t="s">
        <v>49</v>
      </c>
      <c r="E11" s="78">
        <v>12</v>
      </c>
      <c r="F11" s="84">
        <v>42</v>
      </c>
      <c r="G11" s="84">
        <v>45</v>
      </c>
      <c r="H11" s="81">
        <f t="shared" si="0"/>
        <v>87</v>
      </c>
      <c r="I11" s="121">
        <f t="shared" si="1"/>
        <v>75</v>
      </c>
      <c r="K11" s="46"/>
    </row>
    <row r="12" spans="1:13" ht="21">
      <c r="A12" s="84">
        <v>6</v>
      </c>
      <c r="B12" s="46"/>
      <c r="C12" s="46"/>
      <c r="D12" s="143" t="s">
        <v>165</v>
      </c>
      <c r="E12" s="78">
        <v>3</v>
      </c>
      <c r="F12" s="84">
        <v>42</v>
      </c>
      <c r="G12" s="84">
        <v>37</v>
      </c>
      <c r="H12" s="120">
        <f t="shared" si="0"/>
        <v>79</v>
      </c>
      <c r="I12" s="121">
        <f t="shared" si="1"/>
        <v>76</v>
      </c>
      <c r="K12" s="46"/>
      <c r="L12" s="46"/>
      <c r="M12" s="46"/>
    </row>
    <row r="13" spans="1:13" ht="21">
      <c r="A13" s="91">
        <v>7</v>
      </c>
      <c r="D13" s="154" t="s">
        <v>6</v>
      </c>
      <c r="E13" s="159">
        <v>9</v>
      </c>
      <c r="F13" s="129">
        <v>43</v>
      </c>
      <c r="G13" s="129">
        <v>42</v>
      </c>
      <c r="H13" s="96">
        <f t="shared" si="0"/>
        <v>85</v>
      </c>
      <c r="I13" s="132">
        <f t="shared" si="1"/>
        <v>76</v>
      </c>
      <c r="L13" s="158"/>
      <c r="M13" s="158"/>
    </row>
    <row r="14" spans="1:13" ht="21">
      <c r="A14" s="84">
        <v>8</v>
      </c>
      <c r="D14" s="154" t="s">
        <v>58</v>
      </c>
      <c r="E14" s="159">
        <v>13</v>
      </c>
      <c r="F14" s="129">
        <v>43</v>
      </c>
      <c r="G14" s="129">
        <v>46</v>
      </c>
      <c r="H14" s="96">
        <f t="shared" si="0"/>
        <v>89</v>
      </c>
      <c r="I14" s="132">
        <f t="shared" si="1"/>
        <v>76</v>
      </c>
      <c r="L14" s="24"/>
      <c r="M14" s="24"/>
    </row>
    <row r="15" spans="1:13" ht="21">
      <c r="A15" s="84">
        <v>9</v>
      </c>
      <c r="D15" s="154" t="s">
        <v>53</v>
      </c>
      <c r="E15" s="159">
        <v>16</v>
      </c>
      <c r="F15" s="129">
        <v>46</v>
      </c>
      <c r="G15" s="129">
        <v>47</v>
      </c>
      <c r="H15" s="96">
        <f t="shared" si="0"/>
        <v>93</v>
      </c>
      <c r="I15" s="132">
        <f t="shared" si="1"/>
        <v>77</v>
      </c>
      <c r="L15" s="24"/>
      <c r="M15" s="24"/>
    </row>
    <row r="16" spans="1:13" ht="21">
      <c r="A16" s="93">
        <v>10</v>
      </c>
      <c r="B16" s="46"/>
      <c r="C16" s="46"/>
      <c r="D16" s="143" t="s">
        <v>87</v>
      </c>
      <c r="E16" s="136">
        <v>15</v>
      </c>
      <c r="F16" s="81">
        <v>44</v>
      </c>
      <c r="G16" s="81">
        <v>47</v>
      </c>
      <c r="H16" s="81">
        <f t="shared" si="0"/>
        <v>91</v>
      </c>
      <c r="I16" s="121">
        <f t="shared" si="1"/>
        <v>76</v>
      </c>
      <c r="J16" s="102"/>
      <c r="K16" s="46"/>
    </row>
    <row r="17" spans="1:13" ht="21">
      <c r="A17" s="84">
        <v>11</v>
      </c>
      <c r="B17" s="46"/>
      <c r="C17" s="46"/>
      <c r="D17" s="143" t="s">
        <v>7</v>
      </c>
      <c r="E17" s="159">
        <v>19</v>
      </c>
      <c r="F17" s="129">
        <v>51</v>
      </c>
      <c r="G17" s="129">
        <v>46</v>
      </c>
      <c r="H17" s="96">
        <f t="shared" si="0"/>
        <v>97</v>
      </c>
      <c r="I17" s="132">
        <f t="shared" si="1"/>
        <v>78</v>
      </c>
      <c r="K17" s="46"/>
    </row>
    <row r="18" spans="1:13" ht="21">
      <c r="A18" s="84">
        <v>12</v>
      </c>
      <c r="B18" s="46"/>
      <c r="C18" s="46"/>
      <c r="D18" s="154" t="s">
        <v>18</v>
      </c>
      <c r="E18" s="78">
        <v>18</v>
      </c>
      <c r="F18" s="84">
        <v>45</v>
      </c>
      <c r="G18" s="84">
        <v>52</v>
      </c>
      <c r="H18" s="81">
        <f t="shared" si="0"/>
        <v>97</v>
      </c>
      <c r="I18" s="121">
        <f t="shared" si="1"/>
        <v>79</v>
      </c>
      <c r="J18" s="120"/>
      <c r="K18" s="46"/>
    </row>
    <row r="19" spans="1:13" ht="21">
      <c r="A19" s="84">
        <v>13</v>
      </c>
      <c r="B19" s="46"/>
      <c r="C19" s="46"/>
      <c r="D19" s="143" t="s">
        <v>77</v>
      </c>
      <c r="E19" s="136">
        <v>26</v>
      </c>
      <c r="F19" s="84">
        <v>54</v>
      </c>
      <c r="G19" s="84">
        <v>51</v>
      </c>
      <c r="H19" s="81">
        <f t="shared" si="0"/>
        <v>105</v>
      </c>
      <c r="I19" s="121">
        <f t="shared" si="1"/>
        <v>79</v>
      </c>
      <c r="J19" s="120"/>
      <c r="K19" s="46"/>
    </row>
    <row r="20" spans="1:13" ht="21">
      <c r="A20" s="84">
        <v>14</v>
      </c>
      <c r="B20" s="46"/>
      <c r="C20" s="46"/>
      <c r="D20" s="154" t="s">
        <v>2</v>
      </c>
      <c r="E20" s="159">
        <v>6</v>
      </c>
      <c r="F20" s="129">
        <v>42</v>
      </c>
      <c r="G20" s="129">
        <v>44</v>
      </c>
      <c r="H20" s="81">
        <f t="shared" si="0"/>
        <v>86</v>
      </c>
      <c r="I20" s="121">
        <f t="shared" si="1"/>
        <v>80</v>
      </c>
      <c r="J20" s="120"/>
      <c r="K20" s="46"/>
      <c r="L20" s="46"/>
      <c r="M20" s="46"/>
    </row>
    <row r="21" spans="1:13" ht="21">
      <c r="A21" s="93">
        <v>15</v>
      </c>
      <c r="B21" s="46"/>
      <c r="C21" s="46"/>
      <c r="D21" s="144" t="s">
        <v>79</v>
      </c>
      <c r="E21" s="66">
        <v>15</v>
      </c>
      <c r="F21" s="129">
        <v>50</v>
      </c>
      <c r="G21" s="129">
        <v>45</v>
      </c>
      <c r="H21" s="81">
        <f t="shared" si="0"/>
        <v>95</v>
      </c>
      <c r="I21" s="121">
        <f t="shared" si="1"/>
        <v>80</v>
      </c>
      <c r="J21" s="120"/>
      <c r="K21" s="46"/>
      <c r="L21" s="46"/>
      <c r="M21" s="46"/>
    </row>
    <row r="22" spans="1:13" ht="21">
      <c r="A22" s="107">
        <v>16</v>
      </c>
      <c r="B22" s="46"/>
      <c r="C22" s="46"/>
      <c r="D22" s="178" t="s">
        <v>45</v>
      </c>
      <c r="E22" s="66">
        <v>7</v>
      </c>
      <c r="F22" s="66">
        <v>46</v>
      </c>
      <c r="G22" s="66">
        <v>44</v>
      </c>
      <c r="H22" s="81">
        <f t="shared" si="0"/>
        <v>90</v>
      </c>
      <c r="I22" s="121">
        <f t="shared" si="1"/>
        <v>83</v>
      </c>
      <c r="J22" s="179"/>
      <c r="K22" s="46"/>
      <c r="L22" s="46"/>
      <c r="M22" s="46"/>
    </row>
    <row r="23" spans="1:13" ht="21">
      <c r="A23" s="84">
        <v>17</v>
      </c>
      <c r="B23" s="46"/>
      <c r="D23" s="154" t="s">
        <v>13</v>
      </c>
      <c r="E23" s="157">
        <v>7</v>
      </c>
      <c r="F23" s="129">
        <v>47</v>
      </c>
      <c r="G23" s="129">
        <v>45</v>
      </c>
      <c r="H23" s="96">
        <f t="shared" si="0"/>
        <v>92</v>
      </c>
      <c r="I23" s="132">
        <f t="shared" si="1"/>
        <v>85</v>
      </c>
      <c r="J23" s="180"/>
      <c r="K23" s="46"/>
      <c r="L23" s="46"/>
      <c r="M23" s="46"/>
    </row>
    <row r="24" spans="1:13" ht="21">
      <c r="A24" s="84">
        <v>18</v>
      </c>
      <c r="B24" s="46"/>
      <c r="C24" s="46"/>
      <c r="D24" s="154" t="s">
        <v>60</v>
      </c>
      <c r="E24" s="181">
        <v>8</v>
      </c>
      <c r="F24" s="129">
        <v>48</v>
      </c>
      <c r="G24" s="129">
        <v>45</v>
      </c>
      <c r="H24" s="96">
        <f t="shared" si="0"/>
        <v>93</v>
      </c>
      <c r="I24" s="132">
        <f t="shared" si="1"/>
        <v>85</v>
      </c>
      <c r="J24" s="120"/>
      <c r="K24" s="46"/>
      <c r="L24" s="46"/>
      <c r="M24" s="46"/>
    </row>
    <row r="25" spans="1:13" ht="21">
      <c r="A25" s="84">
        <v>19</v>
      </c>
      <c r="B25" s="46"/>
      <c r="C25" s="46"/>
      <c r="D25" s="143" t="s">
        <v>168</v>
      </c>
      <c r="E25" s="78">
        <v>18</v>
      </c>
      <c r="F25" s="84">
        <v>56</v>
      </c>
      <c r="G25" s="84">
        <v>48</v>
      </c>
      <c r="H25" s="81">
        <f t="shared" si="0"/>
        <v>104</v>
      </c>
      <c r="I25" s="121">
        <f t="shared" si="1"/>
        <v>86</v>
      </c>
      <c r="J25" s="120"/>
      <c r="K25" s="46"/>
      <c r="L25" s="46"/>
      <c r="M25" s="46"/>
    </row>
    <row r="26" spans="1:13" ht="21">
      <c r="A26" s="96">
        <v>20</v>
      </c>
      <c r="B26" s="46"/>
      <c r="C26" s="46"/>
      <c r="D26" s="154" t="s">
        <v>5</v>
      </c>
      <c r="E26" s="159">
        <v>5</v>
      </c>
      <c r="F26" s="129">
        <v>46</v>
      </c>
      <c r="G26" s="129">
        <v>47</v>
      </c>
      <c r="H26" s="81">
        <f t="shared" si="0"/>
        <v>93</v>
      </c>
      <c r="I26" s="121">
        <f t="shared" si="1"/>
        <v>88</v>
      </c>
      <c r="J26" s="180"/>
      <c r="K26" s="46"/>
      <c r="L26" s="46"/>
      <c r="M26" s="46"/>
    </row>
    <row r="27" spans="1:13" ht="21">
      <c r="A27" s="138">
        <v>21</v>
      </c>
      <c r="B27" s="46"/>
      <c r="C27" s="46"/>
      <c r="D27" s="174" t="s">
        <v>89</v>
      </c>
      <c r="E27" s="175">
        <v>26</v>
      </c>
      <c r="F27" s="106">
        <v>54</v>
      </c>
      <c r="G27" s="106">
        <v>60</v>
      </c>
      <c r="H27" s="176">
        <f t="shared" si="0"/>
        <v>114</v>
      </c>
      <c r="I27" s="177">
        <f t="shared" si="1"/>
        <v>88</v>
      </c>
      <c r="J27" s="180"/>
      <c r="K27" s="46"/>
      <c r="L27" s="46"/>
      <c r="M27" s="46"/>
    </row>
    <row r="28" spans="1:13" ht="21">
      <c r="A28" s="182" t="s">
        <v>29</v>
      </c>
      <c r="B28" s="46"/>
      <c r="C28" s="46"/>
      <c r="D28" s="143" t="s">
        <v>11</v>
      </c>
      <c r="E28" s="136">
        <v>13</v>
      </c>
      <c r="F28" s="84">
        <v>54</v>
      </c>
      <c r="G28" s="84">
        <v>51</v>
      </c>
      <c r="H28" s="81">
        <f t="shared" si="0"/>
        <v>105</v>
      </c>
      <c r="I28" s="121">
        <f t="shared" si="1"/>
        <v>92</v>
      </c>
    </row>
    <row r="29" spans="1:13" ht="21">
      <c r="A29" s="8">
        <v>23</v>
      </c>
      <c r="B29" s="46"/>
      <c r="C29" s="46"/>
      <c r="D29" s="143" t="s">
        <v>47</v>
      </c>
      <c r="E29" s="66">
        <v>13</v>
      </c>
      <c r="F29" s="84">
        <v>61</v>
      </c>
      <c r="G29" s="84">
        <v>47</v>
      </c>
      <c r="H29" s="81">
        <f t="shared" si="0"/>
        <v>108</v>
      </c>
      <c r="I29" s="121">
        <f t="shared" si="1"/>
        <v>95</v>
      </c>
      <c r="J29" s="120"/>
      <c r="L29" s="46"/>
      <c r="M29" s="46"/>
    </row>
    <row r="30" spans="1:13" ht="21">
      <c r="J30" s="120"/>
      <c r="L30" s="46"/>
      <c r="M30" s="46"/>
    </row>
    <row r="31" spans="1:13" ht="21">
      <c r="B31" s="46"/>
      <c r="D31" s="109" t="s">
        <v>170</v>
      </c>
      <c r="M31" s="24"/>
    </row>
    <row r="32" spans="1:13" ht="21">
      <c r="F32" s="110" t="s">
        <v>198</v>
      </c>
      <c r="J32" s="110" t="s">
        <v>31</v>
      </c>
      <c r="K32" s="46"/>
      <c r="L32" s="26" t="s">
        <v>213</v>
      </c>
    </row>
    <row r="33" spans="1:13" ht="21">
      <c r="A33" s="84" t="s">
        <v>30</v>
      </c>
      <c r="C33" s="84">
        <v>5</v>
      </c>
      <c r="D33" s="26" t="s">
        <v>81</v>
      </c>
      <c r="F33" s="23" t="s">
        <v>214</v>
      </c>
      <c r="G33" s="23"/>
      <c r="H33" s="23"/>
      <c r="I33" s="23"/>
      <c r="J33" s="23"/>
      <c r="K33" s="111"/>
      <c r="L33" s="111"/>
    </row>
    <row r="34" spans="1:13" ht="21">
      <c r="A34" s="84" t="s">
        <v>30</v>
      </c>
      <c r="C34" s="84">
        <v>7</v>
      </c>
      <c r="D34" s="26" t="s">
        <v>180</v>
      </c>
      <c r="E34" s="109"/>
      <c r="F34" s="112" t="s">
        <v>215</v>
      </c>
      <c r="G34" s="113"/>
      <c r="H34" s="111"/>
      <c r="I34" s="111"/>
      <c r="J34" s="111"/>
      <c r="K34" s="111"/>
      <c r="L34" s="23"/>
    </row>
    <row r="35" spans="1:13" ht="21">
      <c r="A35" s="84" t="s">
        <v>30</v>
      </c>
      <c r="B35" s="46"/>
      <c r="C35" s="84">
        <v>11</v>
      </c>
      <c r="D35" s="46" t="s">
        <v>54</v>
      </c>
      <c r="E35" s="46"/>
      <c r="F35" s="111" t="s">
        <v>216</v>
      </c>
      <c r="G35" s="111"/>
      <c r="H35" s="111"/>
      <c r="I35" s="111"/>
      <c r="J35" s="111"/>
      <c r="K35" s="111"/>
      <c r="L35" s="111"/>
    </row>
    <row r="36" spans="1:13" ht="21">
      <c r="A36" s="84" t="s">
        <v>30</v>
      </c>
      <c r="B36" s="46"/>
      <c r="C36" s="84">
        <v>15</v>
      </c>
      <c r="D36" s="26" t="s">
        <v>54</v>
      </c>
      <c r="E36" s="46"/>
      <c r="F36" s="172" t="s">
        <v>217</v>
      </c>
      <c r="G36" s="173"/>
      <c r="H36" s="173"/>
      <c r="I36" s="173"/>
      <c r="J36" s="172"/>
      <c r="K36" s="173"/>
      <c r="L36" s="173"/>
    </row>
    <row r="37" spans="1:13" ht="21">
      <c r="A37" s="84" t="s">
        <v>34</v>
      </c>
      <c r="B37" s="46"/>
      <c r="C37" s="84">
        <v>8</v>
      </c>
      <c r="D37" s="26" t="s">
        <v>69</v>
      </c>
      <c r="E37" s="46"/>
      <c r="F37" s="111" t="s">
        <v>218</v>
      </c>
      <c r="G37" s="111"/>
      <c r="H37" s="111"/>
      <c r="I37" s="111"/>
      <c r="J37" s="111"/>
      <c r="K37" s="111"/>
      <c r="L37" s="111"/>
    </row>
    <row r="38" spans="1:13" ht="21">
      <c r="A38" s="84" t="s">
        <v>34</v>
      </c>
      <c r="B38" s="46"/>
      <c r="C38" s="84">
        <v>17</v>
      </c>
      <c r="D38" s="26" t="s">
        <v>219</v>
      </c>
      <c r="E38" s="46"/>
      <c r="F38" s="114"/>
      <c r="G38" s="111"/>
      <c r="H38" s="111"/>
      <c r="I38" s="111"/>
      <c r="J38" s="111"/>
      <c r="K38" s="111"/>
      <c r="M38" s="46"/>
    </row>
  </sheetData>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election activeCell="J43" sqref="J43"/>
    </sheetView>
  </sheetViews>
  <sheetFormatPr baseColWidth="10" defaultRowHeight="15" x14ac:dyDescent="0"/>
  <cols>
    <col min="2" max="2" width="13.5" customWidth="1"/>
  </cols>
  <sheetData>
    <row r="1" spans="1:5" ht="21">
      <c r="A1" s="7"/>
      <c r="B1" s="7"/>
      <c r="C1" s="7"/>
      <c r="D1" s="7"/>
      <c r="E1" s="7"/>
    </row>
    <row r="2" spans="1:5" ht="27">
      <c r="A2" s="7"/>
      <c r="B2" s="39" t="s">
        <v>70</v>
      </c>
      <c r="C2" s="37"/>
      <c r="D2" s="37"/>
      <c r="E2" s="37"/>
    </row>
    <row r="3" spans="1:5" ht="21">
      <c r="A3" s="7"/>
      <c r="B3" s="7"/>
      <c r="C3" s="7"/>
      <c r="D3" s="7"/>
      <c r="E3" s="7"/>
    </row>
    <row r="4" spans="1:5" ht="21">
      <c r="A4" s="7"/>
      <c r="B4" s="7" t="s">
        <v>37</v>
      </c>
      <c r="C4" s="38">
        <v>300</v>
      </c>
      <c r="D4" s="38">
        <v>200</v>
      </c>
      <c r="E4" s="38">
        <v>100</v>
      </c>
    </row>
    <row r="5" spans="1:5" ht="21">
      <c r="A5" s="7"/>
      <c r="B5" s="28" t="s">
        <v>2</v>
      </c>
      <c r="C5" s="30" t="s">
        <v>71</v>
      </c>
      <c r="D5" s="31" t="s">
        <v>72</v>
      </c>
      <c r="E5" s="7"/>
    </row>
    <row r="6" spans="1:5" ht="21">
      <c r="A6" s="7"/>
      <c r="B6" s="28" t="s">
        <v>8</v>
      </c>
      <c r="C6" s="30" t="s">
        <v>73</v>
      </c>
      <c r="D6" s="7"/>
      <c r="E6" s="7"/>
    </row>
    <row r="7" spans="1:5" ht="21">
      <c r="A7" s="7"/>
      <c r="B7" s="28" t="s">
        <v>10</v>
      </c>
      <c r="C7" s="30" t="s">
        <v>74</v>
      </c>
      <c r="D7" s="7"/>
      <c r="E7" s="32" t="s">
        <v>75</v>
      </c>
    </row>
    <row r="8" spans="1:5" ht="21">
      <c r="A8" s="7"/>
      <c r="B8" s="28" t="s">
        <v>15</v>
      </c>
      <c r="C8" s="30" t="s">
        <v>76</v>
      </c>
      <c r="D8" s="7"/>
      <c r="E8" s="7"/>
    </row>
    <row r="9" spans="1:5" ht="21">
      <c r="A9" s="7"/>
      <c r="B9" s="28" t="s">
        <v>4</v>
      </c>
      <c r="C9" s="30" t="s">
        <v>72</v>
      </c>
      <c r="D9" s="7"/>
      <c r="E9" s="32" t="s">
        <v>71</v>
      </c>
    </row>
    <row r="10" spans="1:5" ht="21">
      <c r="A10" s="7"/>
      <c r="B10" s="28" t="s">
        <v>77</v>
      </c>
      <c r="C10" s="30" t="s">
        <v>75</v>
      </c>
      <c r="D10" s="7"/>
      <c r="E10" s="7"/>
    </row>
    <row r="11" spans="1:5" ht="21">
      <c r="A11" s="7"/>
      <c r="B11" s="28" t="s">
        <v>49</v>
      </c>
      <c r="C11" s="30" t="s">
        <v>78</v>
      </c>
      <c r="D11" s="7"/>
      <c r="E11" s="7"/>
    </row>
    <row r="12" spans="1:5" ht="21">
      <c r="A12" s="7"/>
      <c r="B12" s="27" t="s">
        <v>6</v>
      </c>
      <c r="C12" s="30">
        <v>2017</v>
      </c>
      <c r="D12" s="7"/>
      <c r="E12" s="32" t="s">
        <v>76</v>
      </c>
    </row>
    <row r="13" spans="1:5" ht="21">
      <c r="A13" s="7"/>
      <c r="B13" s="28" t="s">
        <v>67</v>
      </c>
      <c r="C13" s="7"/>
      <c r="D13" s="31" t="s">
        <v>71</v>
      </c>
      <c r="E13" s="7"/>
    </row>
    <row r="14" spans="1:5" ht="21">
      <c r="A14" s="7"/>
      <c r="B14" s="28" t="s">
        <v>5</v>
      </c>
      <c r="C14" s="7"/>
      <c r="D14" s="31" t="s">
        <v>73</v>
      </c>
      <c r="E14" s="7"/>
    </row>
    <row r="15" spans="1:5" ht="21">
      <c r="A15" s="7"/>
      <c r="B15" s="28" t="s">
        <v>16</v>
      </c>
      <c r="C15" s="7"/>
      <c r="D15" s="31" t="s">
        <v>74</v>
      </c>
      <c r="E15" s="7"/>
    </row>
    <row r="16" spans="1:5" ht="21">
      <c r="A16" s="7"/>
      <c r="B16" s="28" t="s">
        <v>14</v>
      </c>
      <c r="C16" s="7"/>
      <c r="D16" s="31" t="s">
        <v>76</v>
      </c>
      <c r="E16" s="7"/>
    </row>
    <row r="17" spans="1:5" ht="21">
      <c r="A17" s="7"/>
      <c r="B17" s="28" t="s">
        <v>57</v>
      </c>
      <c r="C17" s="7"/>
      <c r="D17" s="31" t="s">
        <v>75</v>
      </c>
      <c r="E17" s="7"/>
    </row>
    <row r="18" spans="1:5" ht="21">
      <c r="A18" s="7"/>
      <c r="B18" s="28" t="s">
        <v>62</v>
      </c>
      <c r="C18" s="7"/>
      <c r="D18" s="31" t="s">
        <v>78</v>
      </c>
      <c r="E18" s="7"/>
    </row>
    <row r="19" spans="1:5" ht="21">
      <c r="A19" s="7"/>
      <c r="B19" s="28" t="s">
        <v>18</v>
      </c>
      <c r="C19" s="7"/>
      <c r="D19" s="31">
        <v>2017</v>
      </c>
      <c r="E19" s="7"/>
    </row>
    <row r="20" spans="1:5" ht="21">
      <c r="A20" s="7"/>
      <c r="B20" s="28" t="s">
        <v>9</v>
      </c>
      <c r="C20" s="7"/>
      <c r="D20" s="7"/>
      <c r="E20" s="32" t="s">
        <v>73</v>
      </c>
    </row>
    <row r="21" spans="1:5" ht="21">
      <c r="A21" s="7"/>
      <c r="B21" s="28" t="s">
        <v>17</v>
      </c>
      <c r="C21" s="7"/>
      <c r="D21" s="7"/>
      <c r="E21" s="32" t="s">
        <v>74</v>
      </c>
    </row>
    <row r="22" spans="1:5" ht="21">
      <c r="A22" s="7"/>
      <c r="B22" s="28" t="s">
        <v>46</v>
      </c>
      <c r="C22" s="7"/>
      <c r="D22" s="7"/>
      <c r="E22" s="32" t="s">
        <v>72</v>
      </c>
    </row>
    <row r="23" spans="1:5" ht="21">
      <c r="A23" s="7"/>
      <c r="B23" s="28" t="s">
        <v>11</v>
      </c>
      <c r="C23" s="7"/>
      <c r="D23" s="7"/>
      <c r="E23" s="32" t="s">
        <v>78</v>
      </c>
    </row>
    <row r="24" spans="1:5" ht="21">
      <c r="B24" s="28" t="s">
        <v>45</v>
      </c>
      <c r="C24" s="7"/>
      <c r="D24" s="7"/>
      <c r="E24" s="32">
        <v>2017</v>
      </c>
    </row>
    <row r="25" spans="1:5" ht="21">
      <c r="B25" s="7"/>
      <c r="C25" s="7"/>
      <c r="D25" s="7"/>
      <c r="E25" s="7"/>
    </row>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zoomScale="75" zoomScaleNormal="75" zoomScalePageLayoutView="75" workbookViewId="0">
      <selection activeCell="Q10" sqref="Q10"/>
    </sheetView>
  </sheetViews>
  <sheetFormatPr baseColWidth="10" defaultRowHeight="15" x14ac:dyDescent="0"/>
  <cols>
    <col min="3" max="3" width="2" customWidth="1"/>
    <col min="4" max="4" width="0.83203125" customWidth="1"/>
    <col min="5" max="5" width="15" customWidth="1"/>
  </cols>
  <sheetData>
    <row r="1" spans="1:16" ht="21">
      <c r="A1" s="183"/>
      <c r="B1" s="183"/>
      <c r="C1" s="183"/>
      <c r="D1" s="183"/>
      <c r="E1" s="183"/>
      <c r="F1" s="183"/>
      <c r="G1" s="183"/>
      <c r="H1" s="183"/>
      <c r="I1" s="183"/>
      <c r="J1" s="183"/>
      <c r="K1" s="183"/>
      <c r="L1" s="183"/>
      <c r="M1" s="183"/>
      <c r="N1" s="183"/>
      <c r="O1" s="183"/>
    </row>
    <row r="2" spans="1:16" ht="25">
      <c r="A2" s="183"/>
      <c r="B2" s="184" t="s">
        <v>220</v>
      </c>
      <c r="C2" s="185"/>
      <c r="D2" s="183"/>
      <c r="E2" s="185"/>
      <c r="F2" s="185"/>
      <c r="G2" s="183"/>
      <c r="H2" s="184" t="s">
        <v>221</v>
      </c>
      <c r="I2" s="186"/>
      <c r="J2" s="185" t="s">
        <v>137</v>
      </c>
      <c r="K2" s="184"/>
      <c r="L2" s="186"/>
      <c r="M2" s="186" t="s">
        <v>222</v>
      </c>
      <c r="N2" s="187"/>
      <c r="O2" s="187"/>
    </row>
    <row r="3" spans="1:16" ht="21">
      <c r="A3" s="183"/>
      <c r="B3" s="187"/>
      <c r="C3" s="187"/>
      <c r="D3" s="187"/>
      <c r="E3" s="187"/>
      <c r="F3" s="187"/>
      <c r="G3" s="187"/>
      <c r="H3" s="187"/>
      <c r="I3" s="187"/>
      <c r="J3" s="187"/>
      <c r="K3" s="187"/>
      <c r="L3" s="187"/>
      <c r="M3" s="187"/>
      <c r="N3" s="187"/>
      <c r="O3" s="187"/>
      <c r="P3" s="1"/>
    </row>
    <row r="4" spans="1:16" ht="21">
      <c r="A4" s="183"/>
      <c r="B4" s="187"/>
      <c r="C4" s="187"/>
      <c r="D4" s="187"/>
      <c r="E4" s="187"/>
      <c r="F4" s="187"/>
      <c r="G4" s="188" t="s">
        <v>20</v>
      </c>
      <c r="H4" s="188" t="s">
        <v>21</v>
      </c>
      <c r="I4" s="188" t="s">
        <v>22</v>
      </c>
      <c r="J4" s="188" t="s">
        <v>23</v>
      </c>
      <c r="K4" s="187"/>
      <c r="L4" s="187"/>
      <c r="M4" s="187"/>
      <c r="N4" s="187"/>
      <c r="O4" s="187"/>
      <c r="P4" s="1"/>
    </row>
    <row r="5" spans="1:16" ht="21">
      <c r="A5" s="183"/>
      <c r="B5" s="189" t="s">
        <v>24</v>
      </c>
      <c r="C5" s="190"/>
      <c r="D5" s="190"/>
      <c r="E5" s="191" t="s">
        <v>25</v>
      </c>
      <c r="F5" s="191" t="s">
        <v>26</v>
      </c>
      <c r="G5" s="192">
        <v>36</v>
      </c>
      <c r="H5" s="192">
        <v>35</v>
      </c>
      <c r="I5" s="192">
        <v>71</v>
      </c>
      <c r="J5" s="190"/>
      <c r="K5" s="193" t="s">
        <v>27</v>
      </c>
      <c r="L5" s="190"/>
      <c r="P5" s="1"/>
    </row>
    <row r="6" spans="1:16" ht="21">
      <c r="A6" s="183"/>
      <c r="B6" s="194"/>
      <c r="C6" s="187"/>
      <c r="D6" s="187"/>
      <c r="E6" s="187"/>
      <c r="F6" s="187"/>
      <c r="G6" s="187"/>
      <c r="H6" s="187"/>
      <c r="I6" s="187"/>
      <c r="J6" s="187"/>
      <c r="K6" s="194"/>
      <c r="L6" s="187"/>
      <c r="P6" s="1"/>
    </row>
    <row r="7" spans="1:16" ht="21">
      <c r="A7" s="183"/>
      <c r="B7" s="195">
        <v>1</v>
      </c>
      <c r="C7" s="187"/>
      <c r="D7" s="187"/>
      <c r="E7" s="183" t="s">
        <v>91</v>
      </c>
      <c r="F7" s="196">
        <v>12</v>
      </c>
      <c r="G7" s="196">
        <v>45</v>
      </c>
      <c r="H7" s="196">
        <v>41</v>
      </c>
      <c r="I7" s="197">
        <f t="shared" ref="I7:I26" si="0">G7+H7</f>
        <v>86</v>
      </c>
      <c r="J7" s="197">
        <f t="shared" ref="J7:J26" si="1">I7-F7</f>
        <v>74</v>
      </c>
      <c r="K7" s="198">
        <v>9</v>
      </c>
      <c r="L7" s="187"/>
      <c r="P7" s="1"/>
    </row>
    <row r="8" spans="1:16" ht="21">
      <c r="A8" s="183"/>
      <c r="B8" s="199">
        <v>2</v>
      </c>
      <c r="C8" s="187"/>
      <c r="D8" s="183"/>
      <c r="E8" s="183" t="s">
        <v>93</v>
      </c>
      <c r="F8" s="196">
        <v>13</v>
      </c>
      <c r="G8" s="196">
        <v>44</v>
      </c>
      <c r="H8" s="196">
        <v>43</v>
      </c>
      <c r="I8" s="197">
        <f t="shared" si="0"/>
        <v>87</v>
      </c>
      <c r="J8" s="197">
        <f t="shared" si="1"/>
        <v>74</v>
      </c>
      <c r="K8" s="200">
        <v>11</v>
      </c>
      <c r="L8" s="187"/>
      <c r="P8" s="1"/>
    </row>
    <row r="9" spans="1:16" ht="21">
      <c r="A9" s="183"/>
      <c r="B9" s="201">
        <v>3</v>
      </c>
      <c r="C9" s="187"/>
      <c r="D9" s="187"/>
      <c r="E9" s="202" t="s">
        <v>12</v>
      </c>
      <c r="F9" s="196">
        <v>26</v>
      </c>
      <c r="G9" s="196">
        <v>48</v>
      </c>
      <c r="H9" s="196">
        <v>53</v>
      </c>
      <c r="I9" s="197">
        <f t="shared" si="0"/>
        <v>101</v>
      </c>
      <c r="J9" s="197">
        <f t="shared" si="1"/>
        <v>75</v>
      </c>
      <c r="K9" s="203" t="s">
        <v>223</v>
      </c>
      <c r="L9" s="204" t="s">
        <v>224</v>
      </c>
      <c r="P9" s="1"/>
    </row>
    <row r="10" spans="1:16" ht="21">
      <c r="A10" s="183"/>
      <c r="B10" s="205">
        <v>4</v>
      </c>
      <c r="C10" s="187"/>
      <c r="D10" s="183"/>
      <c r="E10" s="206" t="s">
        <v>4</v>
      </c>
      <c r="F10" s="207">
        <v>3</v>
      </c>
      <c r="G10" s="207">
        <v>42</v>
      </c>
      <c r="H10" s="207">
        <v>39</v>
      </c>
      <c r="I10" s="197">
        <f t="shared" si="0"/>
        <v>81</v>
      </c>
      <c r="J10" s="197">
        <f t="shared" si="1"/>
        <v>78</v>
      </c>
      <c r="K10" s="208"/>
      <c r="L10" s="209" t="s">
        <v>225</v>
      </c>
      <c r="P10" s="1"/>
    </row>
    <row r="11" spans="1:16" ht="21">
      <c r="A11" s="183"/>
      <c r="B11" s="205">
        <v>5</v>
      </c>
      <c r="C11" s="187"/>
      <c r="D11" s="187"/>
      <c r="E11" s="210" t="s">
        <v>10</v>
      </c>
      <c r="F11" s="207">
        <v>8</v>
      </c>
      <c r="G11" s="207">
        <v>44</v>
      </c>
      <c r="H11" s="207">
        <v>42</v>
      </c>
      <c r="I11" s="197">
        <f t="shared" si="0"/>
        <v>86</v>
      </c>
      <c r="J11" s="197">
        <f t="shared" si="1"/>
        <v>78</v>
      </c>
      <c r="K11" s="194"/>
      <c r="L11" s="187"/>
      <c r="M11" s="187"/>
      <c r="N11" s="187"/>
      <c r="O11" s="187"/>
      <c r="P11" s="1"/>
    </row>
    <row r="12" spans="1:16" ht="21">
      <c r="A12" s="183"/>
      <c r="B12" s="205">
        <v>6</v>
      </c>
      <c r="C12" s="187"/>
      <c r="D12" s="187"/>
      <c r="E12" s="191" t="s">
        <v>28</v>
      </c>
      <c r="F12" s="196">
        <v>9</v>
      </c>
      <c r="G12" s="196">
        <v>44</v>
      </c>
      <c r="H12" s="196">
        <v>44</v>
      </c>
      <c r="I12" s="197">
        <f t="shared" si="0"/>
        <v>88</v>
      </c>
      <c r="J12" s="197">
        <f t="shared" si="1"/>
        <v>79</v>
      </c>
      <c r="K12" s="194"/>
      <c r="L12" s="187"/>
      <c r="M12" s="187"/>
      <c r="N12" s="187"/>
      <c r="O12" s="187"/>
      <c r="P12" s="1"/>
    </row>
    <row r="13" spans="1:16" ht="21">
      <c r="A13" s="183"/>
      <c r="B13" s="211">
        <v>7</v>
      </c>
      <c r="C13" s="187"/>
      <c r="D13" s="187"/>
      <c r="E13" s="212" t="s">
        <v>8</v>
      </c>
      <c r="F13" s="196">
        <v>10</v>
      </c>
      <c r="G13" s="196">
        <v>50</v>
      </c>
      <c r="H13" s="196">
        <v>40</v>
      </c>
      <c r="I13" s="197">
        <f t="shared" si="0"/>
        <v>90</v>
      </c>
      <c r="J13" s="197">
        <f t="shared" si="1"/>
        <v>80</v>
      </c>
      <c r="K13" s="213"/>
      <c r="L13" s="214" t="s">
        <v>226</v>
      </c>
      <c r="M13" s="187"/>
      <c r="N13" s="187"/>
      <c r="O13" s="187"/>
      <c r="P13" s="1"/>
    </row>
    <row r="14" spans="1:16" ht="21">
      <c r="A14" s="183"/>
      <c r="B14" s="205">
        <v>8</v>
      </c>
      <c r="C14" s="187"/>
      <c r="D14" s="187"/>
      <c r="E14" s="183" t="s">
        <v>15</v>
      </c>
      <c r="F14" s="196">
        <v>15</v>
      </c>
      <c r="G14" s="196">
        <v>52</v>
      </c>
      <c r="H14" s="196">
        <v>44</v>
      </c>
      <c r="I14" s="197">
        <f t="shared" si="0"/>
        <v>96</v>
      </c>
      <c r="J14" s="197">
        <f t="shared" si="1"/>
        <v>81</v>
      </c>
      <c r="K14" s="194"/>
      <c r="L14" s="187"/>
      <c r="M14" s="187"/>
      <c r="N14" s="187"/>
      <c r="O14" s="187"/>
      <c r="P14" s="1"/>
    </row>
    <row r="15" spans="1:16" ht="21">
      <c r="A15" s="183"/>
      <c r="B15" s="205">
        <v>9</v>
      </c>
      <c r="C15" s="187"/>
      <c r="D15" s="187"/>
      <c r="E15" s="191" t="s">
        <v>13</v>
      </c>
      <c r="F15" s="196">
        <v>7</v>
      </c>
      <c r="G15" s="196">
        <v>45</v>
      </c>
      <c r="H15" s="196">
        <v>44</v>
      </c>
      <c r="I15" s="197">
        <f t="shared" si="0"/>
        <v>89</v>
      </c>
      <c r="J15" s="197">
        <f t="shared" si="1"/>
        <v>82</v>
      </c>
      <c r="K15" s="194"/>
      <c r="L15" s="187"/>
      <c r="M15" s="187"/>
      <c r="N15" s="187"/>
      <c r="O15" s="187"/>
      <c r="P15" s="1"/>
    </row>
    <row r="16" spans="1:16" ht="21">
      <c r="A16" s="183"/>
      <c r="B16" s="215">
        <v>10</v>
      </c>
      <c r="C16" s="187"/>
      <c r="D16" s="187"/>
      <c r="E16" s="183" t="s">
        <v>90</v>
      </c>
      <c r="F16" s="196">
        <v>16</v>
      </c>
      <c r="G16" s="196">
        <v>52</v>
      </c>
      <c r="H16" s="196">
        <v>46</v>
      </c>
      <c r="I16" s="197">
        <f>G16+H16</f>
        <v>98</v>
      </c>
      <c r="J16" s="197">
        <f t="shared" si="1"/>
        <v>82</v>
      </c>
      <c r="K16" s="213"/>
      <c r="L16" s="187"/>
      <c r="M16" s="187"/>
      <c r="N16" s="187"/>
      <c r="O16" s="187"/>
      <c r="P16" s="1"/>
    </row>
    <row r="17" spans="1:16" ht="21">
      <c r="A17" s="183"/>
      <c r="B17" s="205">
        <v>11</v>
      </c>
      <c r="C17" s="187"/>
      <c r="D17" s="187"/>
      <c r="E17" s="191" t="s">
        <v>2</v>
      </c>
      <c r="F17" s="216">
        <v>6</v>
      </c>
      <c r="G17" s="216">
        <v>44</v>
      </c>
      <c r="H17" s="216">
        <v>45</v>
      </c>
      <c r="I17" s="216">
        <f>G17+H17</f>
        <v>89</v>
      </c>
      <c r="J17" s="216">
        <f>I17-F17</f>
        <v>83</v>
      </c>
      <c r="K17" s="194"/>
      <c r="L17" s="187"/>
      <c r="M17" s="187"/>
      <c r="N17" s="187"/>
      <c r="O17" s="187"/>
      <c r="P17" s="1"/>
    </row>
    <row r="18" spans="1:16" ht="21">
      <c r="A18" s="183"/>
      <c r="B18" s="205">
        <v>12</v>
      </c>
      <c r="C18" s="187"/>
      <c r="D18" s="187"/>
      <c r="E18" s="191" t="s">
        <v>5</v>
      </c>
      <c r="F18" s="196">
        <v>5</v>
      </c>
      <c r="G18" s="196">
        <v>45</v>
      </c>
      <c r="H18" s="196">
        <v>44</v>
      </c>
      <c r="I18" s="197">
        <f>G18+H18</f>
        <v>89</v>
      </c>
      <c r="J18" s="197">
        <f>I18-F18</f>
        <v>84</v>
      </c>
      <c r="K18" s="194"/>
      <c r="L18" s="187"/>
      <c r="M18" s="187"/>
      <c r="N18" s="187"/>
      <c r="O18" s="187"/>
      <c r="P18" s="1"/>
    </row>
    <row r="19" spans="1:16" ht="21">
      <c r="A19" s="183"/>
      <c r="B19" s="205">
        <v>13</v>
      </c>
      <c r="C19" s="187"/>
      <c r="D19" s="187"/>
      <c r="E19" s="183" t="s">
        <v>58</v>
      </c>
      <c r="F19" s="196">
        <v>13</v>
      </c>
      <c r="G19" s="196">
        <v>53</v>
      </c>
      <c r="H19" s="196">
        <v>44</v>
      </c>
      <c r="I19" s="197">
        <f t="shared" si="0"/>
        <v>97</v>
      </c>
      <c r="J19" s="197">
        <f t="shared" si="1"/>
        <v>84</v>
      </c>
      <c r="K19" s="194"/>
      <c r="L19" s="187"/>
      <c r="M19" s="187"/>
      <c r="N19" s="187"/>
      <c r="O19" s="187"/>
      <c r="P19" s="1"/>
    </row>
    <row r="20" spans="1:16" ht="21">
      <c r="A20" s="183"/>
      <c r="B20" s="205">
        <v>14</v>
      </c>
      <c r="C20" s="187"/>
      <c r="D20" s="187"/>
      <c r="E20" s="191" t="s">
        <v>88</v>
      </c>
      <c r="F20" s="207">
        <v>18</v>
      </c>
      <c r="G20" s="196">
        <v>49</v>
      </c>
      <c r="H20" s="196">
        <v>53</v>
      </c>
      <c r="I20" s="217">
        <f t="shared" si="0"/>
        <v>102</v>
      </c>
      <c r="J20" s="197">
        <f t="shared" si="1"/>
        <v>84</v>
      </c>
      <c r="K20" s="194"/>
      <c r="L20" s="187"/>
      <c r="M20" s="187"/>
      <c r="N20" s="187"/>
      <c r="O20" s="187"/>
      <c r="P20" s="1"/>
    </row>
    <row r="21" spans="1:16" ht="21">
      <c r="A21" s="183"/>
      <c r="B21" s="215">
        <v>15</v>
      </c>
      <c r="C21" s="187"/>
      <c r="D21" s="187"/>
      <c r="E21" s="183" t="s">
        <v>86</v>
      </c>
      <c r="F21" s="218">
        <v>13</v>
      </c>
      <c r="G21" s="196">
        <v>55</v>
      </c>
      <c r="H21" s="196">
        <v>43</v>
      </c>
      <c r="I21" s="197">
        <f t="shared" si="0"/>
        <v>98</v>
      </c>
      <c r="J21" s="197">
        <f t="shared" si="1"/>
        <v>85</v>
      </c>
      <c r="L21" s="187"/>
      <c r="M21" s="187"/>
      <c r="N21" s="187"/>
      <c r="O21" s="187"/>
      <c r="P21" s="1"/>
    </row>
    <row r="22" spans="1:16" ht="21">
      <c r="A22" s="183"/>
      <c r="B22" s="205">
        <v>16</v>
      </c>
      <c r="C22" s="187"/>
      <c r="D22" s="187"/>
      <c r="E22" s="191" t="s">
        <v>89</v>
      </c>
      <c r="F22" s="196">
        <v>26</v>
      </c>
      <c r="G22" s="196">
        <v>57</v>
      </c>
      <c r="H22" s="196">
        <v>55</v>
      </c>
      <c r="I22" s="197">
        <f t="shared" si="0"/>
        <v>112</v>
      </c>
      <c r="J22" s="197">
        <f t="shared" si="1"/>
        <v>86</v>
      </c>
      <c r="K22" s="194"/>
      <c r="L22" s="187"/>
      <c r="M22" s="187"/>
      <c r="N22" s="187"/>
      <c r="O22" s="187"/>
      <c r="P22" s="1"/>
    </row>
    <row r="23" spans="1:16" ht="21">
      <c r="A23" s="183"/>
      <c r="B23" s="219">
        <v>17</v>
      </c>
      <c r="C23" s="183"/>
      <c r="D23" s="183"/>
      <c r="E23" s="183" t="s">
        <v>9</v>
      </c>
      <c r="F23" s="216">
        <v>11</v>
      </c>
      <c r="G23" s="216">
        <v>56</v>
      </c>
      <c r="H23" s="216">
        <v>43</v>
      </c>
      <c r="I23" s="197">
        <f t="shared" si="0"/>
        <v>99</v>
      </c>
      <c r="J23" s="197">
        <f t="shared" si="1"/>
        <v>88</v>
      </c>
      <c r="K23" s="216"/>
      <c r="L23" s="183"/>
      <c r="M23" s="183"/>
      <c r="N23" s="187"/>
      <c r="O23" s="187"/>
      <c r="P23" s="1"/>
    </row>
    <row r="24" spans="1:16" ht="21">
      <c r="A24" s="183"/>
      <c r="B24" s="219">
        <v>18</v>
      </c>
      <c r="C24" s="183"/>
      <c r="D24" s="183"/>
      <c r="E24" s="191" t="s">
        <v>77</v>
      </c>
      <c r="F24" s="220">
        <v>23</v>
      </c>
      <c r="G24" s="216">
        <v>59</v>
      </c>
      <c r="H24" s="216">
        <v>54</v>
      </c>
      <c r="I24" s="197">
        <f t="shared" si="0"/>
        <v>113</v>
      </c>
      <c r="J24" s="197">
        <f t="shared" si="1"/>
        <v>90</v>
      </c>
      <c r="K24" s="216"/>
      <c r="L24" s="183"/>
      <c r="M24" s="183"/>
      <c r="N24" s="183"/>
      <c r="O24" s="183"/>
      <c r="P24" s="1"/>
    </row>
    <row r="25" spans="1:16" ht="21">
      <c r="A25" s="183"/>
      <c r="B25" s="221" t="s">
        <v>29</v>
      </c>
      <c r="C25" s="183"/>
      <c r="D25" s="183"/>
      <c r="E25" s="222" t="s">
        <v>16</v>
      </c>
      <c r="F25" s="216">
        <v>7</v>
      </c>
      <c r="G25" s="216">
        <v>49</v>
      </c>
      <c r="H25" s="216">
        <v>49</v>
      </c>
      <c r="I25" s="197">
        <f t="shared" si="0"/>
        <v>98</v>
      </c>
      <c r="J25" s="197">
        <f t="shared" si="1"/>
        <v>91</v>
      </c>
      <c r="K25" s="216"/>
      <c r="L25" s="183"/>
      <c r="M25" s="183"/>
      <c r="N25" s="187"/>
      <c r="O25" s="187"/>
      <c r="P25" s="1"/>
    </row>
    <row r="26" spans="1:16" ht="21">
      <c r="A26" s="183"/>
      <c r="B26" s="219">
        <v>20</v>
      </c>
      <c r="C26" s="183"/>
      <c r="D26" s="183"/>
      <c r="E26" s="191" t="s">
        <v>47</v>
      </c>
      <c r="F26" s="216">
        <v>13</v>
      </c>
      <c r="G26" s="216">
        <v>55</v>
      </c>
      <c r="H26" s="216">
        <v>51</v>
      </c>
      <c r="I26" s="197">
        <f t="shared" si="0"/>
        <v>106</v>
      </c>
      <c r="J26" s="197">
        <f t="shared" si="1"/>
        <v>93</v>
      </c>
      <c r="K26" s="216"/>
      <c r="L26" s="183"/>
      <c r="M26" s="183"/>
      <c r="N26" s="187"/>
      <c r="O26" s="187"/>
      <c r="P26" s="1"/>
    </row>
    <row r="27" spans="1:16" ht="21">
      <c r="A27" s="183"/>
      <c r="B27" s="219"/>
      <c r="C27" s="187"/>
      <c r="D27" s="187"/>
      <c r="E27" s="183"/>
      <c r="F27" s="216"/>
      <c r="G27" s="216"/>
      <c r="H27" s="216"/>
      <c r="I27" s="216"/>
      <c r="J27" s="216"/>
      <c r="K27" s="194"/>
      <c r="L27" s="187"/>
      <c r="M27" s="187"/>
      <c r="N27" s="187"/>
      <c r="O27" s="187"/>
      <c r="P27" s="1"/>
    </row>
    <row r="28" spans="1:16" ht="21">
      <c r="A28" s="183"/>
      <c r="B28" s="183"/>
      <c r="C28" s="187"/>
      <c r="D28" s="187"/>
      <c r="E28" s="191"/>
      <c r="F28" s="223" t="s">
        <v>227</v>
      </c>
      <c r="G28" s="183"/>
      <c r="H28" s="224" t="s">
        <v>31</v>
      </c>
      <c r="I28" s="183" t="s">
        <v>228</v>
      </c>
      <c r="J28" s="183"/>
      <c r="K28" s="183"/>
      <c r="L28" s="183"/>
      <c r="M28" s="183"/>
      <c r="N28" s="183"/>
      <c r="O28" s="183"/>
    </row>
    <row r="29" spans="1:16" ht="21">
      <c r="A29" s="183"/>
      <c r="B29" s="197" t="s">
        <v>30</v>
      </c>
      <c r="C29" s="187"/>
      <c r="D29" s="197">
        <v>5</v>
      </c>
      <c r="E29" s="192" t="s">
        <v>229</v>
      </c>
      <c r="F29" s="183"/>
      <c r="G29" s="183"/>
      <c r="H29" s="183"/>
      <c r="I29" s="183"/>
      <c r="J29" s="183"/>
      <c r="K29" s="194"/>
      <c r="L29" s="187"/>
      <c r="M29" s="187"/>
      <c r="N29" s="225"/>
      <c r="O29" s="192"/>
    </row>
    <row r="30" spans="1:16" ht="21">
      <c r="A30" s="183"/>
      <c r="B30" s="197" t="s">
        <v>30</v>
      </c>
      <c r="C30" s="187"/>
      <c r="D30" s="197">
        <v>7</v>
      </c>
      <c r="E30" s="192" t="s">
        <v>230</v>
      </c>
      <c r="F30" s="183" t="s">
        <v>231</v>
      </c>
      <c r="G30" s="183"/>
      <c r="H30" s="183"/>
      <c r="I30" s="183"/>
      <c r="J30" s="183"/>
      <c r="K30" s="226"/>
      <c r="L30" s="187"/>
      <c r="M30" s="187"/>
      <c r="N30" s="183"/>
      <c r="O30" s="183"/>
    </row>
    <row r="31" spans="1:16" ht="21">
      <c r="A31" s="183"/>
      <c r="B31" s="197" t="s">
        <v>30</v>
      </c>
      <c r="C31" s="187"/>
      <c r="D31" s="197">
        <v>11</v>
      </c>
      <c r="E31" s="192" t="s">
        <v>232</v>
      </c>
      <c r="F31" s="192" t="s">
        <v>233</v>
      </c>
      <c r="G31" s="183"/>
      <c r="H31" s="183"/>
      <c r="I31" s="183"/>
      <c r="J31" s="183"/>
      <c r="K31" s="183"/>
      <c r="L31" s="183"/>
      <c r="M31" s="187"/>
      <c r="N31" s="183"/>
      <c r="O31" s="183"/>
    </row>
    <row r="32" spans="1:16" ht="21">
      <c r="A32" s="183"/>
      <c r="B32" s="197" t="s">
        <v>30</v>
      </c>
      <c r="C32" s="183"/>
      <c r="D32" s="197">
        <v>15</v>
      </c>
      <c r="E32" s="227" t="s">
        <v>82</v>
      </c>
      <c r="F32" s="192" t="s">
        <v>234</v>
      </c>
      <c r="G32" s="183"/>
      <c r="H32" s="183"/>
      <c r="I32" s="183"/>
      <c r="J32" s="183"/>
      <c r="K32" s="183"/>
      <c r="L32" s="192"/>
      <c r="M32" s="228"/>
      <c r="N32" s="183"/>
      <c r="O32" s="183"/>
    </row>
    <row r="33" spans="1:15" ht="21">
      <c r="A33" s="183"/>
      <c r="B33" s="197" t="s">
        <v>34</v>
      </c>
      <c r="C33" s="183"/>
      <c r="D33" s="193">
        <v>8</v>
      </c>
      <c r="E33" s="192" t="s">
        <v>81</v>
      </c>
      <c r="F33" s="192" t="s">
        <v>235</v>
      </c>
      <c r="G33" s="183"/>
      <c r="H33" s="183"/>
      <c r="I33" s="183"/>
      <c r="J33" s="183"/>
      <c r="K33" s="183"/>
      <c r="L33" s="183"/>
      <c r="M33" s="183"/>
      <c r="N33" s="183"/>
      <c r="O33" s="183"/>
    </row>
    <row r="34" spans="1:15" ht="21">
      <c r="A34" s="183"/>
      <c r="B34" s="197" t="s">
        <v>34</v>
      </c>
      <c r="C34" s="183"/>
      <c r="D34" s="197">
        <v>17</v>
      </c>
      <c r="E34" s="192" t="s">
        <v>175</v>
      </c>
      <c r="F34" s="229" t="s">
        <v>236</v>
      </c>
      <c r="G34" s="183"/>
      <c r="H34" s="183"/>
      <c r="I34" s="183"/>
      <c r="J34" s="183"/>
      <c r="K34" s="183"/>
      <c r="L34" s="183"/>
      <c r="M34" s="183"/>
      <c r="N34" s="183"/>
      <c r="O34" s="183"/>
    </row>
    <row r="35" spans="1:15" ht="21">
      <c r="A35" s="183"/>
      <c r="B35" s="183"/>
      <c r="C35" s="183"/>
      <c r="D35" s="183"/>
      <c r="E35" s="183"/>
      <c r="F35" s="229" t="s">
        <v>237</v>
      </c>
      <c r="G35" s="183"/>
      <c r="H35" s="183"/>
      <c r="I35" s="183"/>
      <c r="J35" s="183"/>
      <c r="K35" s="230"/>
      <c r="L35" s="183"/>
      <c r="M35" s="183"/>
      <c r="N35" s="187"/>
      <c r="O35" s="187"/>
    </row>
    <row r="36" spans="1:15" ht="21">
      <c r="A36" s="183"/>
      <c r="B36" s="183"/>
      <c r="C36" s="183"/>
      <c r="D36" s="183"/>
      <c r="E36" s="183"/>
      <c r="F36" s="229" t="s">
        <v>238</v>
      </c>
      <c r="G36" s="183"/>
      <c r="H36" s="183"/>
      <c r="I36" s="183"/>
      <c r="J36" s="183"/>
      <c r="K36" s="183"/>
      <c r="L36" s="183"/>
      <c r="M36" s="183"/>
      <c r="N36" s="187"/>
      <c r="O36" s="187"/>
    </row>
    <row r="37" spans="1:15" ht="21">
      <c r="A37" s="183"/>
      <c r="B37" s="183"/>
      <c r="C37" s="187"/>
      <c r="D37" s="183"/>
      <c r="E37" s="183"/>
      <c r="F37" s="192" t="s">
        <v>83</v>
      </c>
      <c r="G37" s="187"/>
      <c r="H37" s="187"/>
      <c r="I37" s="187"/>
      <c r="J37" s="183"/>
      <c r="K37" s="183"/>
      <c r="L37" s="183"/>
      <c r="M37" s="183"/>
      <c r="N37" s="187"/>
      <c r="O37" s="187"/>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NenkanMATOME</vt:lpstr>
      <vt:lpstr>April6</vt:lpstr>
      <vt:lpstr>May 4</vt:lpstr>
      <vt:lpstr>June 1</vt:lpstr>
      <vt:lpstr>Aug.3</vt:lpstr>
      <vt:lpstr>Sep.7</vt:lpstr>
      <vt:lpstr>Oct.5</vt:lpstr>
      <vt:lpstr>グラチャン資格者</vt:lpstr>
      <vt:lpstr>GraCham</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hashimoto</dc:creator>
  <cp:lastModifiedBy>junichi hashimoto</cp:lastModifiedBy>
  <cp:lastPrinted>2018-07-07T02:24:38Z</cp:lastPrinted>
  <dcterms:created xsi:type="dcterms:W3CDTF">2018-05-10T02:20:28Z</dcterms:created>
  <dcterms:modified xsi:type="dcterms:W3CDTF">2020-01-05T16:09:13Z</dcterms:modified>
</cp:coreProperties>
</file>